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C:\Users\User\Desktop\鈺詠\統計\114統計\"/>
    </mc:Choice>
  </mc:AlternateContent>
  <xr:revisionPtr revIDLastSave="0" documentId="13_ncr:1_{61010FB9-13B5-4B84-9671-5EC06ED0D15B}" xr6:coauthVersionLast="47" xr6:coauthVersionMax="47" xr10:uidLastSave="{00000000-0000-0000-0000-000000000000}"/>
  <bookViews>
    <workbookView xWindow="-108" yWindow="-108" windowWidth="23256" windowHeight="12456" tabRatio="913" xr2:uid="{00000000-000D-0000-FFFF-FFFF00000000}"/>
  </bookViews>
  <sheets>
    <sheet name="預告統計資料發布時間表" sheetId="1" r:id="rId1"/>
    <sheet name="公庫收支月報" sheetId="2" r:id="rId2"/>
    <sheet name="資源回收成果統計" sheetId="127" r:id="rId3"/>
    <sheet name="一般垃圾及廚餘清理狀況" sheetId="128" r:id="rId4"/>
    <sheet name="停車位概況-都市計畫區內路外" sheetId="218" r:id="rId5"/>
    <sheet name="停車位概況-都市計畫區外路外" sheetId="220" r:id="rId6"/>
    <sheet name="停車位概況-路邊停車位" sheetId="219" r:id="rId7"/>
    <sheet name="停車位概況-區內路外身心障礙者專用停車位" sheetId="221" r:id="rId8"/>
    <sheet name="停車位概況-區外路外身心障礙者專用停車位" sheetId="222" r:id="rId9"/>
    <sheet name="停車位概況-路邊身心障礙者專用停車位" sheetId="223" r:id="rId10"/>
    <sheet name="停車位概況-區內路外電動車專用停車位" sheetId="226" r:id="rId11"/>
    <sheet name="停車位概況-區外路外電動車專用停車位" sheetId="224" r:id="rId12"/>
    <sheet name="停車位概況-路邊電動車專用停車位" sheetId="225" r:id="rId13"/>
    <sheet name="獨居老人服務概況" sheetId="182" r:id="rId14"/>
    <sheet name="推行社區發展工作概況" sheetId="174" r:id="rId15"/>
    <sheet name="環保人員概況" sheetId="176" r:id="rId16"/>
    <sheet name="垃圾處理場(廠)及垃圾回收清除車輛統計" sheetId="217" r:id="rId17"/>
    <sheet name="環境保護預算概況" sheetId="214" r:id="rId18"/>
    <sheet name="環境保護決算概況" sheetId="215" r:id="rId19"/>
    <sheet name="治山防災整體治理工程" sheetId="242" r:id="rId20"/>
    <sheet name="辦理調解業務概況" sheetId="171" r:id="rId21"/>
    <sheet name="調解委員會組織概況" sheetId="172" r:id="rId22"/>
    <sheet name="辦理調解方式概況" sheetId="173" r:id="rId23"/>
    <sheet name="宗教財團法人概況" sheetId="234" r:id="rId24"/>
    <sheet name="寺廟登記概況" sheetId="233" r:id="rId25"/>
    <sheet name="教會（堂）概況" sheetId="232" r:id="rId26"/>
    <sheet name="宗教團體興辦公益慈善及社會教化事業概況" sheetId="235" r:id="rId27"/>
    <sheet name="公墓設施使用概況" sheetId="177" r:id="rId28"/>
    <sheet name="骨灰(骸)存放設施使用概況" sheetId="178" r:id="rId29"/>
    <sheet name="殯葬管理業務概況" sheetId="179" r:id="rId30"/>
    <sheet name="殯儀館設施概況" sheetId="180" r:id="rId31"/>
    <sheet name="火化場設施概況" sheetId="181" r:id="rId32"/>
    <sheet name="公共造產成果概況" sheetId="241" r:id="rId33"/>
    <sheet name="農路改善及維護工程" sheetId="227" r:id="rId34"/>
    <sheet name="都市計畫區域內公共工程實施數量" sheetId="231" r:id="rId35"/>
    <sheet name="都市計畫公共設施用地已取得面積" sheetId="228" r:id="rId36"/>
    <sheet name="都市計畫公共設施用地已闢建面積" sheetId="229" r:id="rId37"/>
    <sheet name="都市計畫區域內現有已開闢道路長度及面積暨橋梁座數、自行車道長度" sheetId="230" r:id="rId38"/>
    <sheet name="農耕土地面積" sheetId="236" r:id="rId39"/>
    <sheet name="有效農機使用證之農機數量" sheetId="237" r:id="rId40"/>
    <sheet name="天然災害水土保持設施損失情形" sheetId="239" r:id="rId41"/>
    <sheet name="漁業從業人數" sheetId="238" r:id="rId42"/>
    <sheet name="漁戶數及漁戶人口數" sheetId="240" r:id="rId43"/>
    <sheet name="11312公庫收支" sheetId="243" r:id="rId44"/>
    <sheet name="11401公庫收支" sheetId="262" r:id="rId45"/>
    <sheet name="11312資源回收" sheetId="244" r:id="rId46"/>
    <sheet name="11401資源回收" sheetId="263" r:id="rId47"/>
    <sheet name="11312垃圾廚餘" sheetId="245" r:id="rId48"/>
    <sheet name="11401垃圾廚餘" sheetId="264" r:id="rId49"/>
    <sheet name="113-4季-停車位-區內路外 " sheetId="246" r:id="rId50"/>
    <sheet name="113-4季-停車位-區外路外 " sheetId="247" r:id="rId51"/>
    <sheet name="113-4季-停車位-路邊停車位 " sheetId="248" r:id="rId52"/>
    <sheet name="113-4季-停車位-區內路外身心障礙者專用停車位" sheetId="249" r:id="rId53"/>
    <sheet name="113-4季-區外路外身心障礙者專用停車位" sheetId="250" r:id="rId54"/>
    <sheet name="113-4季-路邊身心障礙者專用停車位" sheetId="251" r:id="rId55"/>
    <sheet name="113-4季-區內路外電動車專用停車位" sheetId="252" r:id="rId56"/>
    <sheet name="113-4季-區外路外電動車專用停車位" sheetId="253" r:id="rId57"/>
    <sheet name="113-4季-路邊電動車專用停車位" sheetId="254" r:id="rId58"/>
    <sheet name="113-4季-獨居老人" sheetId="255" r:id="rId59"/>
    <sheet name="113下半年環保人員概況" sheetId="256" r:id="rId60"/>
    <sheet name="113下半年垃圾回收車輛" sheetId="257" r:id="rId61"/>
    <sheet name="113調解業務" sheetId="258" r:id="rId62"/>
    <sheet name="113調解組織" sheetId="259" r:id="rId63"/>
    <sheet name="113調解方式" sheetId="260" r:id="rId64"/>
    <sheet name="113都市計畫公共設施用地已取得面積" sheetId="265" r:id="rId65"/>
    <sheet name="113都市計畫公共設施用地已闢建面積" sheetId="266" r:id="rId66"/>
    <sheet name="113農耕土地" sheetId="261" r:id="rId67"/>
    <sheet name="113治山防災" sheetId="267" r:id="rId68"/>
    <sheet name="113天然災害" sheetId="268" r:id="rId69"/>
    <sheet name="113農路改善" sheetId="269" r:id="rId70"/>
    <sheet name="113已開闢道路橋樑車道" sheetId="270" r:id="rId71"/>
    <sheet name="113都市計畫區內公共工程實施數量" sheetId="271" r:id="rId72"/>
  </sheets>
  <externalReferences>
    <externalReference r:id="rId73"/>
    <externalReference r:id="rId74"/>
  </externalReferences>
  <definedNames>
    <definedName name="\d" localSheetId="66">#REF!</definedName>
    <definedName name="\d">#REF!</definedName>
    <definedName name="\l" localSheetId="66">#REF!</definedName>
    <definedName name="\l">#REF!</definedName>
    <definedName name="\m" localSheetId="66">#REF!</definedName>
    <definedName name="\m">#REF!</definedName>
    <definedName name="_00" localSheetId="66">#REF!</definedName>
    <definedName name="_00">#N/A</definedName>
    <definedName name="_102年5月" localSheetId="40">預告統計資料發布時間表!#REF!</definedName>
    <definedName name="_102年5月" localSheetId="24">#REF!</definedName>
    <definedName name="_102年5月" localSheetId="39">預告統計資料發布時間表!#REF!</definedName>
    <definedName name="_102年5月" localSheetId="16">預告統計資料發布時間表!#REF!</definedName>
    <definedName name="_102年5月" localSheetId="23">#REF!</definedName>
    <definedName name="_102年5月" localSheetId="26">#REF!</definedName>
    <definedName name="_102年5月" localSheetId="7">預告統計資料發布時間表!#REF!</definedName>
    <definedName name="_102年5月" localSheetId="10">預告統計資料發布時間表!#REF!</definedName>
    <definedName name="_102年5月" localSheetId="8">預告統計資料發布時間表!#REF!</definedName>
    <definedName name="_102年5月" localSheetId="11">預告統計資料發布時間表!#REF!</definedName>
    <definedName name="_102年5月" localSheetId="4">預告統計資料發布時間表!#REF!</definedName>
    <definedName name="_102年5月" localSheetId="5">預告統計資料發布時間表!#REF!</definedName>
    <definedName name="_102年5月" localSheetId="9">預告統計資料發布時間表!#REF!</definedName>
    <definedName name="_102年5月" localSheetId="6">預告統計資料發布時間表!#REF!</definedName>
    <definedName name="_102年5月" localSheetId="12">預告統計資料發布時間表!#REF!</definedName>
    <definedName name="_102年5月" localSheetId="25">#REF!</definedName>
    <definedName name="_102年5月" localSheetId="35">預告統計資料發布時間表!#REF!</definedName>
    <definedName name="_102年5月" localSheetId="36">預告統計資料發布時間表!#REF!</definedName>
    <definedName name="_102年5月" localSheetId="34">預告統計資料發布時間表!#REF!</definedName>
    <definedName name="_102年5月" localSheetId="37">預告統計資料發布時間表!#REF!</definedName>
    <definedName name="_102年5月" localSheetId="38">預告統計資料發布時間表!#REF!</definedName>
    <definedName name="_102年5月" localSheetId="33">預告統計資料發布時間表!#REF!</definedName>
    <definedName name="_102年5月" localSheetId="42">預告統計資料發布時間表!#REF!</definedName>
    <definedName name="_102年5月" localSheetId="41">預告統計資料發布時間表!#REF!</definedName>
    <definedName name="_102年5月" localSheetId="21">#REF!</definedName>
    <definedName name="_102年5月" localSheetId="20">#REF!</definedName>
    <definedName name="_102年5月" localSheetId="18">預告統計資料發布時間表!#REF!</definedName>
    <definedName name="_102年5月" localSheetId="17">預告統計資料發布時間表!#REF!</definedName>
    <definedName name="_102年5月">預告統計資料發布時間表!#REF!</definedName>
    <definedName name="_11" localSheetId="66">#REF!</definedName>
    <definedName name="_11">#N/A</definedName>
    <definedName name="_PRN1" localSheetId="47">#REF!</definedName>
    <definedName name="_PRN1" localSheetId="49">#REF!</definedName>
    <definedName name="_PRN1" localSheetId="52">#REF!</definedName>
    <definedName name="_PRN1" localSheetId="50">#REF!</definedName>
    <definedName name="_PRN1" localSheetId="51">#REF!</definedName>
    <definedName name="_PRN1" localSheetId="55">#REF!</definedName>
    <definedName name="_PRN1" localSheetId="53">#REF!</definedName>
    <definedName name="_PRN1" localSheetId="56">#REF!</definedName>
    <definedName name="_PRN1" localSheetId="54">#REF!</definedName>
    <definedName name="_PRN1" localSheetId="57">#REF!</definedName>
    <definedName name="_PRN1" localSheetId="60">#REF!</definedName>
    <definedName name="_PRN1" localSheetId="59">#REF!</definedName>
    <definedName name="_PRN1" localSheetId="66">#REF!</definedName>
    <definedName name="_PRN1" localSheetId="63">#REF!</definedName>
    <definedName name="_PRN1" localSheetId="62">#REF!</definedName>
    <definedName name="_PRN1" localSheetId="61">#REF!</definedName>
    <definedName name="_PRN1" localSheetId="48">#REF!</definedName>
    <definedName name="_PRN1">#REF!</definedName>
    <definedName name="_PRN2" localSheetId="66">#REF!</definedName>
    <definedName name="_PRN2">#REF!</definedName>
    <definedName name="A" localSheetId="66">#REF!</definedName>
    <definedName name="A">#N/A</definedName>
    <definedName name="L" localSheetId="47">#REF!</definedName>
    <definedName name="L" localSheetId="49">#REF!</definedName>
    <definedName name="L" localSheetId="52">#REF!</definedName>
    <definedName name="L" localSheetId="50">#REF!</definedName>
    <definedName name="L" localSheetId="51">#REF!</definedName>
    <definedName name="L" localSheetId="55">#REF!</definedName>
    <definedName name="L" localSheetId="53">#REF!</definedName>
    <definedName name="L" localSheetId="56">#REF!</definedName>
    <definedName name="L" localSheetId="54">#REF!</definedName>
    <definedName name="L" localSheetId="57">#REF!</definedName>
    <definedName name="L" localSheetId="60">#REF!</definedName>
    <definedName name="L" localSheetId="59">#REF!</definedName>
    <definedName name="L" localSheetId="66">#REF!</definedName>
    <definedName name="L" localSheetId="63">#REF!</definedName>
    <definedName name="L" localSheetId="62">#REF!</definedName>
    <definedName name="L" localSheetId="61">#REF!</definedName>
    <definedName name="L" localSheetId="48">#REF!</definedName>
    <definedName name="L">#REF!</definedName>
    <definedName name="LL" localSheetId="66">#REF!</definedName>
    <definedName name="LL">#REF!</definedName>
    <definedName name="M" localSheetId="66">#REF!</definedName>
    <definedName name="M">#REF!</definedName>
    <definedName name="OLE_LINK1" localSheetId="27">公墓設施使用概況!$A$28</definedName>
    <definedName name="pp" localSheetId="47">#REF!</definedName>
    <definedName name="pp" localSheetId="49">#REF!</definedName>
    <definedName name="pp" localSheetId="52">#REF!</definedName>
    <definedName name="pp" localSheetId="50">#REF!</definedName>
    <definedName name="pp" localSheetId="51">#REF!</definedName>
    <definedName name="pp" localSheetId="55">#REF!</definedName>
    <definedName name="pp" localSheetId="53">#REF!</definedName>
    <definedName name="pp" localSheetId="56">#REF!</definedName>
    <definedName name="pp" localSheetId="54">#REF!</definedName>
    <definedName name="pp" localSheetId="57">#REF!</definedName>
    <definedName name="pp" localSheetId="60">#REF!</definedName>
    <definedName name="pp" localSheetId="59">#REF!</definedName>
    <definedName name="pp" localSheetId="63">#REF!</definedName>
    <definedName name="pp" localSheetId="62">#REF!</definedName>
    <definedName name="pp" localSheetId="61">#REF!</definedName>
    <definedName name="pp" localSheetId="48">#REF!</definedName>
    <definedName name="pp">#REF!</definedName>
    <definedName name="_xlnm.Print_Area" localSheetId="43">'11312公庫收支'!$A$1:$K$135</definedName>
    <definedName name="_xlnm.Print_Area" localSheetId="47">'11312垃圾廚餘'!$A$1:$G$33</definedName>
    <definedName name="_xlnm.Print_Area" localSheetId="45">'11312資源回收'!$A$1:$J$40</definedName>
    <definedName name="_xlnm.Print_Area" localSheetId="49">'113-4季-停車位-區內路外 '!$A$1:$L$18</definedName>
    <definedName name="_xlnm.Print_Area" localSheetId="52">'113-4季-停車位-區內路外身心障礙者專用停車位'!$A$1:$H$15</definedName>
    <definedName name="_xlnm.Print_Area" localSheetId="50">'113-4季-停車位-區外路外 '!$A$1:$L$18</definedName>
    <definedName name="_xlnm.Print_Area" localSheetId="51">'113-4季-停車位-路邊停車位 '!#REF!</definedName>
    <definedName name="_xlnm.Print_Area" localSheetId="53">'113-4季-區外路外身心障礙者專用停車位'!$A$1:$H$15</definedName>
    <definedName name="_xlnm.Print_Area" localSheetId="54">'113-4季-路邊身心障礙者專用停車位'!$A$1:$H$15</definedName>
    <definedName name="_xlnm.Print_Area" localSheetId="58">'113-4季-獨居老人'!$A$1:$AO$31</definedName>
    <definedName name="_xlnm.Print_Area" localSheetId="60">'113下半年垃圾回收車輛'!$A$1:$H$26</definedName>
    <definedName name="_xlnm.Print_Area" localSheetId="59">'113下半年環保人員概況'!$A$1:$AK$36</definedName>
    <definedName name="_xlnm.Print_Area" localSheetId="70">'113已開闢道路橋樑車道'!$A$1:$O$37</definedName>
    <definedName name="_xlnm.Print_Area" localSheetId="68">'113天然災害'!$A$1:$J$30</definedName>
    <definedName name="_xlnm.Print_Area" localSheetId="64">'113都市計畫公共設施用地已取得面積'!$A$1:$M$20</definedName>
    <definedName name="_xlnm.Print_Area" localSheetId="65">'113都市計畫公共設施用地已闢建面積'!$A$1:$M$18</definedName>
    <definedName name="_xlnm.Print_Area" localSheetId="71">'113都市計畫區內公共工程實施數量'!$A$1:$AA$28</definedName>
    <definedName name="_xlnm.Print_Area" localSheetId="61">'113調解業務'!$A$1:$AL$17</definedName>
    <definedName name="_xlnm.Print_Area" localSheetId="44">'11401公庫收支'!$A$1:$K$135</definedName>
    <definedName name="_xlnm.Print_Area" localSheetId="48">'11401垃圾廚餘'!$A$1:$G$33</definedName>
    <definedName name="_xlnm.Print_Area" localSheetId="46">'11401資源回收'!$A$1:$J$40</definedName>
    <definedName name="_xlnm.Print_Area" localSheetId="1">公庫收支月報!$A$1:$A$36</definedName>
    <definedName name="_xlnm.Print_Area" localSheetId="24">寺廟登記概況!$A$1:$A$42</definedName>
    <definedName name="_xlnm.Print_Area" localSheetId="23">宗教財團法人概況!$A$1:$A$30</definedName>
    <definedName name="_xlnm.Print_Area" localSheetId="26">宗教團體興辦公益慈善及社會教化事業概況!$A$1:$A$37</definedName>
    <definedName name="_xlnm.Print_Area" localSheetId="25">'教會（堂）概況'!$A$1:$A$30</definedName>
    <definedName name="_xlnm.Print_Area" localSheetId="21">調解委員會組織概況!$A$1:$A$31</definedName>
    <definedName name="_xlnm.Print_Area" localSheetId="20">辦理調解業務概況!$A$1:$A$34</definedName>
    <definedName name="_xlnm.Print_Titles" localSheetId="43">'11312公庫收支'!$1:$4</definedName>
    <definedName name="_xlnm.Print_Titles" localSheetId="44">'11401公庫收支'!$1:$4</definedName>
    <definedName name="PRNT" localSheetId="47">#REF!</definedName>
    <definedName name="PRNT" localSheetId="49">#REF!</definedName>
    <definedName name="PRNT" localSheetId="52">#REF!</definedName>
    <definedName name="PRNT" localSheetId="50">#REF!</definedName>
    <definedName name="PRNT" localSheetId="51">#REF!</definedName>
    <definedName name="PRNT" localSheetId="55">#REF!</definedName>
    <definedName name="PRNT" localSheetId="53">#REF!</definedName>
    <definedName name="PRNT" localSheetId="56">#REF!</definedName>
    <definedName name="PRNT" localSheetId="54">#REF!</definedName>
    <definedName name="PRNT" localSheetId="57">#REF!</definedName>
    <definedName name="PRNT" localSheetId="60">#REF!</definedName>
    <definedName name="PRNT" localSheetId="59">#REF!</definedName>
    <definedName name="PRNT" localSheetId="66">#REF!</definedName>
    <definedName name="PRNT" localSheetId="63">#REF!</definedName>
    <definedName name="PRNT" localSheetId="62">#REF!</definedName>
    <definedName name="PRNT" localSheetId="61">#REF!</definedName>
    <definedName name="PRNT" localSheetId="48">#REF!</definedName>
    <definedName name="PRNT">#REF!</definedName>
    <definedName name="ss" localSheetId="47">[1]預告統計資料發布時間表!#REF!</definedName>
    <definedName name="ss" localSheetId="45">[1]預告統計資料發布時間表!#REF!</definedName>
    <definedName name="ss" localSheetId="49">[1]預告統計資料發布時間表!#REF!</definedName>
    <definedName name="ss" localSheetId="52">[1]預告統計資料發布時間表!#REF!</definedName>
    <definedName name="ss" localSheetId="50">[1]預告統計資料發布時間表!#REF!</definedName>
    <definedName name="ss" localSheetId="51">[1]預告統計資料發布時間表!#REF!</definedName>
    <definedName name="ss" localSheetId="55">[1]預告統計資料發布時間表!#REF!</definedName>
    <definedName name="ss" localSheetId="53">[1]預告統計資料發布時間表!#REF!</definedName>
    <definedName name="ss" localSheetId="56">[1]預告統計資料發布時間表!#REF!</definedName>
    <definedName name="ss" localSheetId="54">[1]預告統計資料發布時間表!#REF!</definedName>
    <definedName name="ss" localSheetId="57">[1]預告統計資料發布時間表!#REF!</definedName>
    <definedName name="ss" localSheetId="60">[1]預告統計資料發布時間表!#REF!</definedName>
    <definedName name="ss" localSheetId="59">[1]預告統計資料發布時間表!#REF!</definedName>
    <definedName name="ss" localSheetId="70">[1]預告統計資料發布時間表!#REF!</definedName>
    <definedName name="ss" localSheetId="66">[1]預告統計資料發布時間表!#REF!</definedName>
    <definedName name="ss" localSheetId="63">[1]預告統計資料發布時間表!#REF!</definedName>
    <definedName name="ss" localSheetId="62">[1]預告統計資料發布時間表!#REF!</definedName>
    <definedName name="ss" localSheetId="61">[1]預告統計資料發布時間表!#REF!</definedName>
    <definedName name="ss" localSheetId="48">[1]預告統計資料發布時間表!#REF!</definedName>
    <definedName name="ss" localSheetId="46">[1]預告統計資料發布時間表!#REF!</definedName>
    <definedName name="ss" localSheetId="40">預告統計資料發布時間表!#REF!</definedName>
    <definedName name="ss" localSheetId="24">預告統計資料發布時間表!#REF!</definedName>
    <definedName name="ss" localSheetId="39">預告統計資料發布時間表!#REF!</definedName>
    <definedName name="ss" localSheetId="16">預告統計資料發布時間表!#REF!</definedName>
    <definedName name="ss" localSheetId="23">預告統計資料發布時間表!#REF!</definedName>
    <definedName name="ss" localSheetId="26">預告統計資料發布時間表!#REF!</definedName>
    <definedName name="ss" localSheetId="7">預告統計資料發布時間表!#REF!</definedName>
    <definedName name="ss" localSheetId="10">預告統計資料發布時間表!#REF!</definedName>
    <definedName name="ss" localSheetId="8">預告統計資料發布時間表!#REF!</definedName>
    <definedName name="ss" localSheetId="11">預告統計資料發布時間表!#REF!</definedName>
    <definedName name="ss" localSheetId="4">預告統計資料發布時間表!#REF!</definedName>
    <definedName name="ss" localSheetId="5">預告統計資料發布時間表!#REF!</definedName>
    <definedName name="ss" localSheetId="9">預告統計資料發布時間表!#REF!</definedName>
    <definedName name="ss" localSheetId="6">預告統計資料發布時間表!#REF!</definedName>
    <definedName name="ss" localSheetId="12">預告統計資料發布時間表!#REF!</definedName>
    <definedName name="ss" localSheetId="25">預告統計資料發布時間表!#REF!</definedName>
    <definedName name="ss" localSheetId="35">預告統計資料發布時間表!#REF!</definedName>
    <definedName name="ss" localSheetId="36">預告統計資料發布時間表!#REF!</definedName>
    <definedName name="ss" localSheetId="34">預告統計資料發布時間表!#REF!</definedName>
    <definedName name="ss" localSheetId="37">預告統計資料發布時間表!#REF!</definedName>
    <definedName name="ss" localSheetId="38">預告統計資料發布時間表!#REF!</definedName>
    <definedName name="ss" localSheetId="33">預告統計資料發布時間表!#REF!</definedName>
    <definedName name="ss" localSheetId="42">預告統計資料發布時間表!#REF!</definedName>
    <definedName name="ss" localSheetId="41">預告統計資料發布時間表!#REF!</definedName>
    <definedName name="ss" localSheetId="18">預告統計資料發布時間表!#REF!</definedName>
    <definedName name="ss">預告統計資料發布時間表!#REF!</definedName>
    <definedName name="TOT" localSheetId="47">#REF!</definedName>
    <definedName name="TOT" localSheetId="49">#REF!</definedName>
    <definedName name="TOT" localSheetId="52">#REF!</definedName>
    <definedName name="TOT" localSheetId="50">#REF!</definedName>
    <definedName name="TOT" localSheetId="51">#REF!</definedName>
    <definedName name="TOT" localSheetId="55">#REF!</definedName>
    <definedName name="TOT" localSheetId="53">#REF!</definedName>
    <definedName name="TOT" localSheetId="56">#REF!</definedName>
    <definedName name="TOT" localSheetId="54">#REF!</definedName>
    <definedName name="TOT" localSheetId="57">#REF!</definedName>
    <definedName name="TOT" localSheetId="60">#REF!</definedName>
    <definedName name="TOT" localSheetId="59">#REF!</definedName>
    <definedName name="TOT" localSheetId="66">#REF!</definedName>
    <definedName name="TOT" localSheetId="63">#REF!</definedName>
    <definedName name="TOT" localSheetId="62">#REF!</definedName>
    <definedName name="TOT" localSheetId="61">#REF!</definedName>
    <definedName name="TOT" localSheetId="48">#REF!</definedName>
    <definedName name="TOT">#REF!</definedName>
    <definedName name="TOTMAN" localSheetId="47">#REF!</definedName>
    <definedName name="TOTMAN" localSheetId="49">#REF!</definedName>
    <definedName name="TOTMAN" localSheetId="52">#REF!</definedName>
    <definedName name="TOTMAN" localSheetId="50">#REF!</definedName>
    <definedName name="TOTMAN" localSheetId="51">#REF!</definedName>
    <definedName name="TOTMAN" localSheetId="55">#REF!</definedName>
    <definedName name="TOTMAN" localSheetId="53">#REF!</definedName>
    <definedName name="TOTMAN" localSheetId="56">#REF!</definedName>
    <definedName name="TOTMAN" localSheetId="54">#REF!</definedName>
    <definedName name="TOTMAN" localSheetId="57">#REF!</definedName>
    <definedName name="TOTMAN" localSheetId="60">#REF!</definedName>
    <definedName name="TOTMAN" localSheetId="59">#REF!</definedName>
    <definedName name="TOTMAN" localSheetId="66">#REF!</definedName>
    <definedName name="TOTMAN" localSheetId="63">#REF!</definedName>
    <definedName name="TOTMAN" localSheetId="62">#REF!</definedName>
    <definedName name="TOTMAN" localSheetId="61">#REF!</definedName>
    <definedName name="TOTMAN" localSheetId="48">#REF!</definedName>
    <definedName name="TOTMAN">#REF!</definedName>
    <definedName name="v" localSheetId="49">'113-4季-停車位-區內路外 '!$A$1:$L$18</definedName>
    <definedName name="v" localSheetId="52">'113-4季-停車位-區內路外身心障礙者專用停車位'!$A$1:$H$15</definedName>
    <definedName name="v" localSheetId="50">'113-4季-停車位-區外路外 '!$A$1:$L$18</definedName>
    <definedName name="v" localSheetId="53">'113-4季-區外路外身心障礙者專用停車位'!$A$1:$H$15</definedName>
    <definedName name="v" localSheetId="54">'113-4季-路邊身心障礙者專用停車位'!$A$1:$H$15</definedName>
    <definedName name="v" localSheetId="70">'113已開闢道路橋樑車道'!$A$1:$O$37</definedName>
    <definedName name="v" localSheetId="64">'113都市計畫公共設施用地已取得面積'!$A$1:$M$20</definedName>
    <definedName name="v" localSheetId="65">'113都市計畫公共設施用地已闢建面積'!$A$1:$M$18</definedName>
    <definedName name="v" localSheetId="71">'113都市計畫區內公共工程實施數量'!$A$1:$AA$28</definedName>
    <definedName name="天然災害" localSheetId="68">'113天然災害'!$A$1:$J$30</definedName>
    <definedName name="台" localSheetId="47">[1]預告統計資料發布時間表!#REF!</definedName>
    <definedName name="台" localSheetId="45">[1]預告統計資料發布時間表!#REF!</definedName>
    <definedName name="台" localSheetId="49">[1]預告統計資料發布時間表!#REF!</definedName>
    <definedName name="台" localSheetId="52">[1]預告統計資料發布時間表!#REF!</definedName>
    <definedName name="台" localSheetId="50">[1]預告統計資料發布時間表!#REF!</definedName>
    <definedName name="台" localSheetId="51">[1]預告統計資料發布時間表!#REF!</definedName>
    <definedName name="台" localSheetId="55">[1]預告統計資料發布時間表!#REF!</definedName>
    <definedName name="台" localSheetId="53">[1]預告統計資料發布時間表!#REF!</definedName>
    <definedName name="台" localSheetId="56">[1]預告統計資料發布時間表!#REF!</definedName>
    <definedName name="台" localSheetId="54">[1]預告統計資料發布時間表!#REF!</definedName>
    <definedName name="台" localSheetId="57">[1]預告統計資料發布時間表!#REF!</definedName>
    <definedName name="台" localSheetId="60">[1]預告統計資料發布時間表!#REF!</definedName>
    <definedName name="台" localSheetId="59">[1]預告統計資料發布時間表!#REF!</definedName>
    <definedName name="台" localSheetId="70">[1]預告統計資料發布時間表!#REF!</definedName>
    <definedName name="台" localSheetId="66">[1]預告統計資料發布時間表!#REF!</definedName>
    <definedName name="台" localSheetId="63">[1]預告統計資料發布時間表!#REF!</definedName>
    <definedName name="台" localSheetId="62">[1]預告統計資料發布時間表!#REF!</definedName>
    <definedName name="台" localSheetId="61">[1]預告統計資料發布時間表!#REF!</definedName>
    <definedName name="台" localSheetId="48">[1]預告統計資料發布時間表!#REF!</definedName>
    <definedName name="台" localSheetId="46">[1]預告統計資料發布時間表!#REF!</definedName>
    <definedName name="台" localSheetId="40">預告統計資料發布時間表!#REF!</definedName>
    <definedName name="台" localSheetId="24">#REF!</definedName>
    <definedName name="台" localSheetId="39">預告統計資料發布時間表!#REF!</definedName>
    <definedName name="台" localSheetId="16">預告統計資料發布時間表!#REF!</definedName>
    <definedName name="台" localSheetId="23">#REF!</definedName>
    <definedName name="台" localSheetId="26">#REF!</definedName>
    <definedName name="台" localSheetId="7">預告統計資料發布時間表!#REF!</definedName>
    <definedName name="台" localSheetId="10">預告統計資料發布時間表!#REF!</definedName>
    <definedName name="台" localSheetId="8">預告統計資料發布時間表!#REF!</definedName>
    <definedName name="台" localSheetId="11">預告統計資料發布時間表!#REF!</definedName>
    <definedName name="台" localSheetId="4">預告統計資料發布時間表!#REF!</definedName>
    <definedName name="台" localSheetId="5">預告統計資料發布時間表!#REF!</definedName>
    <definedName name="台" localSheetId="9">預告統計資料發布時間表!#REF!</definedName>
    <definedName name="台" localSheetId="6">預告統計資料發布時間表!#REF!</definedName>
    <definedName name="台" localSheetId="12">預告統計資料發布時間表!#REF!</definedName>
    <definedName name="台" localSheetId="25">#REF!</definedName>
    <definedName name="台" localSheetId="35">預告統計資料發布時間表!#REF!</definedName>
    <definedName name="台" localSheetId="36">預告統計資料發布時間表!#REF!</definedName>
    <definedName name="台" localSheetId="34">預告統計資料發布時間表!#REF!</definedName>
    <definedName name="台" localSheetId="37">預告統計資料發布時間表!#REF!</definedName>
    <definedName name="台" localSheetId="38">預告統計資料發布時間表!#REF!</definedName>
    <definedName name="台" localSheetId="33">預告統計資料發布時間表!#REF!</definedName>
    <definedName name="台" localSheetId="42">預告統計資料發布時間表!#REF!</definedName>
    <definedName name="台" localSheetId="41">預告統計資料發布時間表!#REF!</definedName>
    <definedName name="台" localSheetId="21">#REF!</definedName>
    <definedName name="台" localSheetId="20">#REF!</definedName>
    <definedName name="台" localSheetId="18">預告統計資料發布時間表!#REF!</definedName>
    <definedName name="台" localSheetId="17">預告統計資料發布時間表!#REF!</definedName>
    <definedName name="台">預告統計資料發布時間表!#REF!</definedName>
    <definedName name="台東縣" localSheetId="47">[1]公庫收支月報!#REF!</definedName>
    <definedName name="台東縣" localSheetId="45">[1]公庫收支月報!#REF!</definedName>
    <definedName name="台東縣" localSheetId="49">[1]公庫收支月報!#REF!</definedName>
    <definedName name="台東縣" localSheetId="52">[1]公庫收支月報!#REF!</definedName>
    <definedName name="台東縣" localSheetId="50">[1]公庫收支月報!#REF!</definedName>
    <definedName name="台東縣" localSheetId="51">[1]公庫收支月報!#REF!</definedName>
    <definedName name="台東縣" localSheetId="55">[1]公庫收支月報!#REF!</definedName>
    <definedName name="台東縣" localSheetId="53">[1]公庫收支月報!#REF!</definedName>
    <definedName name="台東縣" localSheetId="56">[1]公庫收支月報!#REF!</definedName>
    <definedName name="台東縣" localSheetId="54">[1]公庫收支月報!#REF!</definedName>
    <definedName name="台東縣" localSheetId="57">[1]公庫收支月報!#REF!</definedName>
    <definedName name="台東縣" localSheetId="60">[1]公庫收支月報!#REF!</definedName>
    <definedName name="台東縣" localSheetId="59">[1]公庫收支月報!#REF!</definedName>
    <definedName name="台東縣" localSheetId="70">[1]公庫收支月報!#REF!</definedName>
    <definedName name="台東縣" localSheetId="66">[1]公庫收支月報!#REF!</definedName>
    <definedName name="台東縣" localSheetId="63">[1]公庫收支月報!#REF!</definedName>
    <definedName name="台東縣" localSheetId="62">[1]公庫收支月報!#REF!</definedName>
    <definedName name="台東縣" localSheetId="61">[1]公庫收支月報!#REF!</definedName>
    <definedName name="台東縣" localSheetId="48">[1]公庫收支月報!#REF!</definedName>
    <definedName name="台東縣" localSheetId="46">[1]公庫收支月報!#REF!</definedName>
    <definedName name="台東縣" localSheetId="40">公庫收支月報!#REF!</definedName>
    <definedName name="台東縣" localSheetId="24">寺廟登記概況!#REF!</definedName>
    <definedName name="台東縣" localSheetId="39">公庫收支月報!#REF!</definedName>
    <definedName name="台東縣" localSheetId="16">公庫收支月報!#REF!</definedName>
    <definedName name="台東縣" localSheetId="23">宗教財團法人概況!#REF!</definedName>
    <definedName name="台東縣" localSheetId="26">宗教團體興辦公益慈善及社會教化事業概況!#REF!</definedName>
    <definedName name="台東縣" localSheetId="7">公庫收支月報!#REF!</definedName>
    <definedName name="台東縣" localSheetId="10">公庫收支月報!#REF!</definedName>
    <definedName name="台東縣" localSheetId="8">公庫收支月報!#REF!</definedName>
    <definedName name="台東縣" localSheetId="11">公庫收支月報!#REF!</definedName>
    <definedName name="台東縣" localSheetId="4">公庫收支月報!#REF!</definedName>
    <definedName name="台東縣" localSheetId="5">公庫收支月報!#REF!</definedName>
    <definedName name="台東縣" localSheetId="9">公庫收支月報!#REF!</definedName>
    <definedName name="台東縣" localSheetId="6">公庫收支月報!#REF!</definedName>
    <definedName name="台東縣" localSheetId="12">公庫收支月報!#REF!</definedName>
    <definedName name="台東縣" localSheetId="25">'教會（堂）概況'!#REF!</definedName>
    <definedName name="台東縣" localSheetId="35">公庫收支月報!#REF!</definedName>
    <definedName name="台東縣" localSheetId="36">公庫收支月報!#REF!</definedName>
    <definedName name="台東縣" localSheetId="34">公庫收支月報!#REF!</definedName>
    <definedName name="台東縣" localSheetId="37">公庫收支月報!#REF!</definedName>
    <definedName name="台東縣" localSheetId="38">公庫收支月報!#REF!</definedName>
    <definedName name="台東縣" localSheetId="33">公庫收支月報!#REF!</definedName>
    <definedName name="台東縣" localSheetId="42">公庫收支月報!#REF!</definedName>
    <definedName name="台東縣" localSheetId="41">公庫收支月報!#REF!</definedName>
    <definedName name="台東縣" localSheetId="21">調解委員會組織概況!#REF!</definedName>
    <definedName name="台東縣" localSheetId="20">辦理調解業務概況!#REF!</definedName>
    <definedName name="台東縣" localSheetId="18">公庫收支月報!#REF!</definedName>
    <definedName name="台東縣" localSheetId="17">公庫收支月報!#REF!</definedName>
    <definedName name="台東縣">公庫收支月報!#REF!</definedName>
    <definedName name="鄉鎮資料" localSheetId="47">'[2]背景說明(公庫收支)'!#REF!</definedName>
    <definedName name="鄉鎮資料" localSheetId="45">'[2]背景說明(公庫收支)'!#REF!</definedName>
    <definedName name="鄉鎮資料" localSheetId="49">'[2]背景說明(公庫收支)'!#REF!</definedName>
    <definedName name="鄉鎮資料" localSheetId="52">'[2]背景說明(公庫收支)'!#REF!</definedName>
    <definedName name="鄉鎮資料" localSheetId="50">'[2]背景說明(公庫收支)'!#REF!</definedName>
    <definedName name="鄉鎮資料" localSheetId="51">'[2]背景說明(公庫收支)'!#REF!</definedName>
    <definedName name="鄉鎮資料" localSheetId="55">'[2]背景說明(公庫收支)'!#REF!</definedName>
    <definedName name="鄉鎮資料" localSheetId="53">'[2]背景說明(公庫收支)'!#REF!</definedName>
    <definedName name="鄉鎮資料" localSheetId="56">'[2]背景說明(公庫收支)'!#REF!</definedName>
    <definedName name="鄉鎮資料" localSheetId="54">'[2]背景說明(公庫收支)'!#REF!</definedName>
    <definedName name="鄉鎮資料" localSheetId="57">'[2]背景說明(公庫收支)'!#REF!</definedName>
    <definedName name="鄉鎮資料" localSheetId="60">'[2]背景說明(公庫收支)'!#REF!</definedName>
    <definedName name="鄉鎮資料" localSheetId="59">'[2]背景說明(公庫收支)'!#REF!</definedName>
    <definedName name="鄉鎮資料" localSheetId="70">'[2]背景說明(公庫收支)'!#REF!</definedName>
    <definedName name="鄉鎮資料" localSheetId="66">'[2]背景說明(公庫收支)'!#REF!</definedName>
    <definedName name="鄉鎮資料" localSheetId="63">'[2]背景說明(公庫收支)'!#REF!</definedName>
    <definedName name="鄉鎮資料" localSheetId="62">'[2]背景說明(公庫收支)'!#REF!</definedName>
    <definedName name="鄉鎮資料" localSheetId="61">'[2]背景說明(公庫收支)'!#REF!</definedName>
    <definedName name="鄉鎮資料" localSheetId="48">'[2]背景說明(公庫收支)'!#REF!</definedName>
    <definedName name="鄉鎮資料" localSheetId="46">'[2]背景說明(公庫收支)'!#REF!</definedName>
    <definedName name="鄉鎮資料" localSheetId="40">公庫收支月報!#REF!</definedName>
    <definedName name="鄉鎮資料" localSheetId="24">寺廟登記概況!#REF!</definedName>
    <definedName name="鄉鎮資料" localSheetId="39">公庫收支月報!#REF!</definedName>
    <definedName name="鄉鎮資料" localSheetId="16">公庫收支月報!#REF!</definedName>
    <definedName name="鄉鎮資料" localSheetId="23">宗教財團法人概況!#REF!</definedName>
    <definedName name="鄉鎮資料" localSheetId="26">宗教團體興辦公益慈善及社會教化事業概況!#REF!</definedName>
    <definedName name="鄉鎮資料" localSheetId="7">公庫收支月報!#REF!</definedName>
    <definedName name="鄉鎮資料" localSheetId="10">公庫收支月報!#REF!</definedName>
    <definedName name="鄉鎮資料" localSheetId="8">公庫收支月報!#REF!</definedName>
    <definedName name="鄉鎮資料" localSheetId="11">公庫收支月報!#REF!</definedName>
    <definedName name="鄉鎮資料" localSheetId="4">公庫收支月報!#REF!</definedName>
    <definedName name="鄉鎮資料" localSheetId="5">公庫收支月報!#REF!</definedName>
    <definedName name="鄉鎮資料" localSheetId="9">公庫收支月報!#REF!</definedName>
    <definedName name="鄉鎮資料" localSheetId="6">公庫收支月報!#REF!</definedName>
    <definedName name="鄉鎮資料" localSheetId="12">公庫收支月報!#REF!</definedName>
    <definedName name="鄉鎮資料" localSheetId="25">'教會（堂）概況'!#REF!</definedName>
    <definedName name="鄉鎮資料" localSheetId="35">公庫收支月報!#REF!</definedName>
    <definedName name="鄉鎮資料" localSheetId="36">公庫收支月報!#REF!</definedName>
    <definedName name="鄉鎮資料" localSheetId="34">公庫收支月報!#REF!</definedName>
    <definedName name="鄉鎮資料" localSheetId="37">公庫收支月報!#REF!</definedName>
    <definedName name="鄉鎮資料" localSheetId="38">公庫收支月報!#REF!</definedName>
    <definedName name="鄉鎮資料" localSheetId="33">公庫收支月報!#REF!</definedName>
    <definedName name="鄉鎮資料" localSheetId="42">公庫收支月報!#REF!</definedName>
    <definedName name="鄉鎮資料" localSheetId="41">公庫收支月報!#REF!</definedName>
    <definedName name="鄉鎮資料" localSheetId="21">調解委員會組織概況!#REF!</definedName>
    <definedName name="鄉鎮資料" localSheetId="20">辦理調解業務概況!#REF!</definedName>
    <definedName name="鄉鎮資料" localSheetId="18">公庫收支月報!#REF!</definedName>
    <definedName name="鄉鎮資料" localSheetId="17">公庫收支月報!#REF!</definedName>
    <definedName name="鄉鎮資料">公庫收支月報!#REF!</definedName>
    <definedName name="臺東縣各鄉鎮市公庫收支月報" localSheetId="47">'[2]背景說明(公庫收支)'!#REF!</definedName>
    <definedName name="臺東縣各鄉鎮市公庫收支月報" localSheetId="45">'[2]背景說明(公庫收支)'!#REF!</definedName>
    <definedName name="臺東縣各鄉鎮市公庫收支月報" localSheetId="49">'[2]背景說明(公庫收支)'!#REF!</definedName>
    <definedName name="臺東縣各鄉鎮市公庫收支月報" localSheetId="52">'[2]背景說明(公庫收支)'!#REF!</definedName>
    <definedName name="臺東縣各鄉鎮市公庫收支月報" localSheetId="50">'[2]背景說明(公庫收支)'!#REF!</definedName>
    <definedName name="臺東縣各鄉鎮市公庫收支月報" localSheetId="51">'[2]背景說明(公庫收支)'!#REF!</definedName>
    <definedName name="臺東縣各鄉鎮市公庫收支月報" localSheetId="55">'[2]背景說明(公庫收支)'!#REF!</definedName>
    <definedName name="臺東縣各鄉鎮市公庫收支月報" localSheetId="53">'[2]背景說明(公庫收支)'!#REF!</definedName>
    <definedName name="臺東縣各鄉鎮市公庫收支月報" localSheetId="56">'[2]背景說明(公庫收支)'!#REF!</definedName>
    <definedName name="臺東縣各鄉鎮市公庫收支月報" localSheetId="54">'[2]背景說明(公庫收支)'!#REF!</definedName>
    <definedName name="臺東縣各鄉鎮市公庫收支月報" localSheetId="57">'[2]背景說明(公庫收支)'!#REF!</definedName>
    <definedName name="臺東縣各鄉鎮市公庫收支月報" localSheetId="60">'[2]背景說明(公庫收支)'!#REF!</definedName>
    <definedName name="臺東縣各鄉鎮市公庫收支月報" localSheetId="59">'[2]背景說明(公庫收支)'!#REF!</definedName>
    <definedName name="臺東縣各鄉鎮市公庫收支月報" localSheetId="70">'[2]背景說明(公庫收支)'!#REF!</definedName>
    <definedName name="臺東縣各鄉鎮市公庫收支月報" localSheetId="66">'[2]背景說明(公庫收支)'!#REF!</definedName>
    <definedName name="臺東縣各鄉鎮市公庫收支月報" localSheetId="63">'[2]背景說明(公庫收支)'!#REF!</definedName>
    <definedName name="臺東縣各鄉鎮市公庫收支月報" localSheetId="62">'[2]背景說明(公庫收支)'!#REF!</definedName>
    <definedName name="臺東縣各鄉鎮市公庫收支月報" localSheetId="61">'[2]背景說明(公庫收支)'!#REF!</definedName>
    <definedName name="臺東縣各鄉鎮市公庫收支月報" localSheetId="48">'[2]背景說明(公庫收支)'!#REF!</definedName>
    <definedName name="臺東縣各鄉鎮市公庫收支月報" localSheetId="46">'[2]背景說明(公庫收支)'!#REF!</definedName>
    <definedName name="臺東縣各鄉鎮市公庫收支月報" localSheetId="40">公庫收支月報!#REF!</definedName>
    <definedName name="臺東縣各鄉鎮市公庫收支月報" localSheetId="24">寺廟登記概況!#REF!</definedName>
    <definedName name="臺東縣各鄉鎮市公庫收支月報" localSheetId="39">公庫收支月報!#REF!</definedName>
    <definedName name="臺東縣各鄉鎮市公庫收支月報" localSheetId="16">公庫收支月報!#REF!</definedName>
    <definedName name="臺東縣各鄉鎮市公庫收支月報" localSheetId="23">宗教財團法人概況!#REF!</definedName>
    <definedName name="臺東縣各鄉鎮市公庫收支月報" localSheetId="26">宗教團體興辦公益慈善及社會教化事業概況!#REF!</definedName>
    <definedName name="臺東縣各鄉鎮市公庫收支月報" localSheetId="7">公庫收支月報!#REF!</definedName>
    <definedName name="臺東縣各鄉鎮市公庫收支月報" localSheetId="10">公庫收支月報!#REF!</definedName>
    <definedName name="臺東縣各鄉鎮市公庫收支月報" localSheetId="8">公庫收支月報!#REF!</definedName>
    <definedName name="臺東縣各鄉鎮市公庫收支月報" localSheetId="11">公庫收支月報!#REF!</definedName>
    <definedName name="臺東縣各鄉鎮市公庫收支月報" localSheetId="4">公庫收支月報!#REF!</definedName>
    <definedName name="臺東縣各鄉鎮市公庫收支月報" localSheetId="5">公庫收支月報!#REF!</definedName>
    <definedName name="臺東縣各鄉鎮市公庫收支月報" localSheetId="9">公庫收支月報!#REF!</definedName>
    <definedName name="臺東縣各鄉鎮市公庫收支月報" localSheetId="6">公庫收支月報!#REF!</definedName>
    <definedName name="臺東縣各鄉鎮市公庫收支月報" localSheetId="12">公庫收支月報!#REF!</definedName>
    <definedName name="臺東縣各鄉鎮市公庫收支月報" localSheetId="25">'教會（堂）概況'!#REF!</definedName>
    <definedName name="臺東縣各鄉鎮市公庫收支月報" localSheetId="35">公庫收支月報!#REF!</definedName>
    <definedName name="臺東縣各鄉鎮市公庫收支月報" localSheetId="36">公庫收支月報!#REF!</definedName>
    <definedName name="臺東縣各鄉鎮市公庫收支月報" localSheetId="34">公庫收支月報!#REF!</definedName>
    <definedName name="臺東縣各鄉鎮市公庫收支月報" localSheetId="37">公庫收支月報!#REF!</definedName>
    <definedName name="臺東縣各鄉鎮市公庫收支月報" localSheetId="38">公庫收支月報!#REF!</definedName>
    <definedName name="臺東縣各鄉鎮市公庫收支月報" localSheetId="33">公庫收支月報!#REF!</definedName>
    <definedName name="臺東縣各鄉鎮市公庫收支月報" localSheetId="42">公庫收支月報!#REF!</definedName>
    <definedName name="臺東縣各鄉鎮市公庫收支月報" localSheetId="41">公庫收支月報!#REF!</definedName>
    <definedName name="臺東縣各鄉鎮市公庫收支月報" localSheetId="21">調解委員會組織概況!#REF!</definedName>
    <definedName name="臺東縣各鄉鎮市公庫收支月報" localSheetId="20">辦理調解業務概況!#REF!</definedName>
    <definedName name="臺東縣各鄉鎮市公庫收支月報" localSheetId="18">公庫收支月報!#REF!</definedName>
    <definedName name="臺東縣各鄉鎮市公庫收支月報" localSheetId="17">公庫收支月報!#REF!</definedName>
    <definedName name="臺東縣各鄉鎮市公庫收支月報">公庫收支月報!#REF!</definedName>
    <definedName name="臺東縣卑南鄉公庫收支月報" localSheetId="24">#REF!</definedName>
    <definedName name="臺東縣卑南鄉公庫收支月報" localSheetId="23">#REF!</definedName>
    <definedName name="臺東縣卑南鄉公庫收支月報" localSheetId="26">#REF!</definedName>
    <definedName name="臺東縣卑南鄉公庫收支月報" localSheetId="25">#REF!</definedName>
    <definedName name="臺東縣卑南鄉公庫收支月報" localSheetId="21">#REF!</definedName>
    <definedName name="臺東縣卑南鄉公庫收支月報" localSheetId="20">#REF!</definedName>
    <definedName name="臺東縣卑南鄉公庫收支月報">預告統計資料發布時間表!$B$11</definedName>
    <definedName name="調解委員會組織概況" localSheetId="45">#REF!</definedName>
    <definedName name="調解委員會組織概況" localSheetId="46">#REF!</definedName>
    <definedName name="調解委員會組織概況" localSheetId="40">#REF!</definedName>
    <definedName name="調解委員會組織概況" localSheetId="24">#REF!</definedName>
    <definedName name="調解委員會組織概況" localSheetId="39">#REF!</definedName>
    <definedName name="調解委員會組織概況" localSheetId="16">#REF!</definedName>
    <definedName name="調解委員會組織概況" localSheetId="23">#REF!</definedName>
    <definedName name="調解委員會組織概況" localSheetId="26">#REF!</definedName>
    <definedName name="調解委員會組織概況" localSheetId="7">#REF!</definedName>
    <definedName name="調解委員會組織概況" localSheetId="10">#REF!</definedName>
    <definedName name="調解委員會組織概況" localSheetId="8">#REF!</definedName>
    <definedName name="調解委員會組織概況" localSheetId="11">#REF!</definedName>
    <definedName name="調解委員會組織概況" localSheetId="4">#REF!</definedName>
    <definedName name="調解委員會組織概況" localSheetId="5">#REF!</definedName>
    <definedName name="調解委員會組織概況" localSheetId="9">#REF!</definedName>
    <definedName name="調解委員會組織概況" localSheetId="6">#REF!</definedName>
    <definedName name="調解委員會組織概況" localSheetId="12">#REF!</definedName>
    <definedName name="調解委員會組織概況" localSheetId="25">#REF!</definedName>
    <definedName name="調解委員會組織概況" localSheetId="35">#REF!</definedName>
    <definedName name="調解委員會組織概況" localSheetId="36">#REF!</definedName>
    <definedName name="調解委員會組織概況" localSheetId="34">#REF!</definedName>
    <definedName name="調解委員會組織概況" localSheetId="37">#REF!</definedName>
    <definedName name="調解委員會組織概況" localSheetId="38">#REF!</definedName>
    <definedName name="調解委員會組織概況" localSheetId="33">#REF!</definedName>
    <definedName name="調解委員會組織概況" localSheetId="42">#REF!</definedName>
    <definedName name="調解委員會組織概況" localSheetId="41">#REF!</definedName>
    <definedName name="調解委員會組織概況" localSheetId="18">#REF!</definedName>
    <definedName name="調解委員會組織概況" localSheetId="17">#REF!</definedName>
    <definedName name="調解委員會組織概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4" i="263" l="1"/>
  <c r="C33" i="263"/>
  <c r="C32" i="263"/>
  <c r="C31" i="263"/>
  <c r="C30" i="263"/>
  <c r="C29" i="263"/>
  <c r="C28" i="263"/>
  <c r="C27" i="263"/>
  <c r="C26" i="263"/>
  <c r="C25" i="263"/>
  <c r="C24" i="263"/>
  <c r="C23" i="263"/>
  <c r="C22" i="263"/>
  <c r="C21" i="263"/>
  <c r="C20" i="263"/>
  <c r="C19" i="263"/>
  <c r="C18" i="263"/>
  <c r="C17" i="263"/>
  <c r="C16" i="263"/>
  <c r="C15" i="263"/>
  <c r="C14" i="263"/>
  <c r="C13" i="263"/>
  <c r="C12" i="263"/>
  <c r="I11" i="263"/>
  <c r="G11" i="263"/>
  <c r="E11" i="263"/>
  <c r="H9" i="260"/>
  <c r="D9" i="260"/>
  <c r="U20" i="256"/>
  <c r="U6" i="256" s="1"/>
  <c r="C11" i="256"/>
  <c r="AI32" i="256"/>
  <c r="AD32" i="256"/>
  <c r="AC32" i="256" s="1"/>
  <c r="AI31" i="256"/>
  <c r="AD31" i="256"/>
  <c r="AI30" i="256"/>
  <c r="AD30" i="256"/>
  <c r="AI29" i="256"/>
  <c r="AD29" i="256"/>
  <c r="AI28" i="256"/>
  <c r="AD28" i="256"/>
  <c r="AC28" i="256" s="1"/>
  <c r="AI27" i="256"/>
  <c r="AC27" i="256" s="1"/>
  <c r="AD27" i="256"/>
  <c r="AK26" i="256"/>
  <c r="AJ26" i="256"/>
  <c r="AI26" i="256" s="1"/>
  <c r="AH26" i="256"/>
  <c r="AG26" i="256"/>
  <c r="AF26" i="256"/>
  <c r="AE26" i="256"/>
  <c r="M26" i="256"/>
  <c r="AI25" i="256"/>
  <c r="AD25" i="256"/>
  <c r="AC25" i="256" s="1"/>
  <c r="M25" i="256"/>
  <c r="AI24" i="256"/>
  <c r="AD24" i="256"/>
  <c r="AC24" i="256" s="1"/>
  <c r="M24" i="256"/>
  <c r="AK23" i="256"/>
  <c r="AJ23" i="256"/>
  <c r="AI23" i="256" s="1"/>
  <c r="AH23" i="256"/>
  <c r="AG23" i="256"/>
  <c r="AF23" i="256"/>
  <c r="AE23" i="256"/>
  <c r="M23" i="256"/>
  <c r="AI22" i="256"/>
  <c r="AD22" i="256"/>
  <c r="AC22" i="256" s="1"/>
  <c r="M22" i="256"/>
  <c r="AI21" i="256"/>
  <c r="AD21" i="256"/>
  <c r="AC21" i="256" s="1"/>
  <c r="M21" i="256"/>
  <c r="AI20" i="256"/>
  <c r="AD20" i="256"/>
  <c r="AC20" i="256" s="1"/>
  <c r="Z20" i="256"/>
  <c r="X20" i="256"/>
  <c r="W20" i="256"/>
  <c r="V20" i="256"/>
  <c r="T20" i="256"/>
  <c r="S20" i="256"/>
  <c r="R20" i="256"/>
  <c r="Q20" i="256"/>
  <c r="P20" i="256"/>
  <c r="O20" i="256"/>
  <c r="N20" i="256"/>
  <c r="AI19" i="256"/>
  <c r="AD19" i="256"/>
  <c r="AC19" i="256" s="1"/>
  <c r="M19" i="256"/>
  <c r="AI18" i="256"/>
  <c r="AD18" i="256"/>
  <c r="AC18" i="256" s="1"/>
  <c r="M18" i="256"/>
  <c r="AI17" i="256"/>
  <c r="AD17" i="256"/>
  <c r="Z17" i="256"/>
  <c r="X17" i="256"/>
  <c r="W17" i="256"/>
  <c r="V17" i="256"/>
  <c r="U17" i="256"/>
  <c r="T17" i="256"/>
  <c r="S17" i="256"/>
  <c r="R17" i="256"/>
  <c r="Q17" i="256"/>
  <c r="Q6" i="256" s="1"/>
  <c r="P17" i="256"/>
  <c r="O17" i="256"/>
  <c r="N17" i="256"/>
  <c r="N6" i="256" s="1"/>
  <c r="AK16" i="256"/>
  <c r="AK8" i="256" s="1"/>
  <c r="AK7" i="256" s="1"/>
  <c r="AJ16" i="256"/>
  <c r="AI16" i="256" s="1"/>
  <c r="AH16" i="256"/>
  <c r="AH8" i="256" s="1"/>
  <c r="AG16" i="256"/>
  <c r="AF16" i="256"/>
  <c r="AE16" i="256"/>
  <c r="M16" i="256"/>
  <c r="H16" i="256"/>
  <c r="E16" i="256"/>
  <c r="D16" i="256"/>
  <c r="C16" i="256"/>
  <c r="B16" i="256" s="1"/>
  <c r="AI15" i="256"/>
  <c r="AD15" i="256"/>
  <c r="AC15" i="256" s="1"/>
  <c r="M15" i="256"/>
  <c r="H15" i="256"/>
  <c r="E15" i="256"/>
  <c r="D15" i="256"/>
  <c r="B15" i="256" s="1"/>
  <c r="C15" i="256"/>
  <c r="C7" i="256" s="1"/>
  <c r="AI14" i="256"/>
  <c r="AD14" i="256"/>
  <c r="AC14" i="256" s="1"/>
  <c r="M14" i="256"/>
  <c r="M7" i="256" s="1"/>
  <c r="H14" i="256"/>
  <c r="E14" i="256"/>
  <c r="D14" i="256"/>
  <c r="C14" i="256"/>
  <c r="B14" i="256" s="1"/>
  <c r="AI13" i="256"/>
  <c r="AD13" i="256"/>
  <c r="AC13" i="256"/>
  <c r="M13" i="256"/>
  <c r="H13" i="256"/>
  <c r="E13" i="256"/>
  <c r="D13" i="256"/>
  <c r="C13" i="256"/>
  <c r="B13" i="256"/>
  <c r="AI12" i="256"/>
  <c r="AD12" i="256"/>
  <c r="AC12" i="256" s="1"/>
  <c r="M12" i="256"/>
  <c r="H12" i="256"/>
  <c r="E12" i="256"/>
  <c r="D12" i="256"/>
  <c r="C12" i="256"/>
  <c r="B12" i="256" s="1"/>
  <c r="AI11" i="256"/>
  <c r="AC11" i="256" s="1"/>
  <c r="AD11" i="256"/>
  <c r="M11" i="256"/>
  <c r="H11" i="256"/>
  <c r="E11" i="256"/>
  <c r="D11" i="256"/>
  <c r="B11" i="256"/>
  <c r="AI10" i="256"/>
  <c r="AD10" i="256"/>
  <c r="AC10" i="256" s="1"/>
  <c r="M10" i="256"/>
  <c r="M8" i="256" s="1"/>
  <c r="H10" i="256"/>
  <c r="E10" i="256"/>
  <c r="D10" i="256"/>
  <c r="C10" i="256"/>
  <c r="C8" i="256" s="1"/>
  <c r="B8" i="256" s="1"/>
  <c r="AK9" i="256"/>
  <c r="AJ9" i="256"/>
  <c r="AH9" i="256"/>
  <c r="AG9" i="256"/>
  <c r="AF9" i="256"/>
  <c r="AE9" i="256"/>
  <c r="M9" i="256"/>
  <c r="H9" i="256"/>
  <c r="E9" i="256"/>
  <c r="D9" i="256"/>
  <c r="C9" i="256"/>
  <c r="B9" i="256"/>
  <c r="AG8" i="256"/>
  <c r="AF8" i="256"/>
  <c r="AE8" i="256"/>
  <c r="Z8" i="256"/>
  <c r="Y8" i="256"/>
  <c r="X8" i="256"/>
  <c r="W8" i="256"/>
  <c r="V8" i="256"/>
  <c r="U8" i="256"/>
  <c r="T8" i="256"/>
  <c r="S8" i="256"/>
  <c r="R8" i="256"/>
  <c r="Q8" i="256"/>
  <c r="P8" i="256"/>
  <c r="O8" i="256"/>
  <c r="N8" i="256"/>
  <c r="N7" i="256" s="1"/>
  <c r="J8" i="256"/>
  <c r="H8" i="256" s="1"/>
  <c r="I8" i="256"/>
  <c r="G8" i="256"/>
  <c r="F8" i="256"/>
  <c r="E8" i="256" s="1"/>
  <c r="D8" i="256"/>
  <c r="Z7" i="256"/>
  <c r="Y7" i="256"/>
  <c r="X7" i="256"/>
  <c r="X6" i="256" s="1"/>
  <c r="W7" i="256"/>
  <c r="W6" i="256" s="1"/>
  <c r="V7" i="256"/>
  <c r="V6" i="256" s="1"/>
  <c r="U7" i="256"/>
  <c r="T7" i="256"/>
  <c r="T6" i="256" s="1"/>
  <c r="S7" i="256"/>
  <c r="R7" i="256"/>
  <c r="R6" i="256" s="1"/>
  <c r="Q7" i="256"/>
  <c r="P7" i="256"/>
  <c r="P6" i="256" s="1"/>
  <c r="O7" i="256"/>
  <c r="O6" i="256" s="1"/>
  <c r="J7" i="256"/>
  <c r="I7" i="256"/>
  <c r="G7" i="256"/>
  <c r="F7" i="256"/>
  <c r="E7" i="256"/>
  <c r="Y6" i="256"/>
  <c r="S6" i="256"/>
  <c r="N14" i="255"/>
  <c r="M14" i="255"/>
  <c r="L14" i="255"/>
  <c r="K14" i="255"/>
  <c r="J14" i="255"/>
  <c r="I14" i="255"/>
  <c r="H14" i="255"/>
  <c r="G14" i="255"/>
  <c r="F14" i="255"/>
  <c r="E14" i="255"/>
  <c r="D14" i="255"/>
  <c r="C14" i="255"/>
  <c r="N8" i="255"/>
  <c r="M8" i="255"/>
  <c r="L8" i="255"/>
  <c r="K8" i="255"/>
  <c r="J8" i="255"/>
  <c r="I8" i="255"/>
  <c r="H8" i="255"/>
  <c r="G8" i="255"/>
  <c r="F8" i="255"/>
  <c r="E8" i="255"/>
  <c r="D8" i="255"/>
  <c r="C8" i="255"/>
  <c r="C11" i="263" l="1"/>
  <c r="AE7" i="256"/>
  <c r="AD26" i="256"/>
  <c r="AC26" i="256" s="1"/>
  <c r="AG7" i="256"/>
  <c r="AD16" i="256"/>
  <c r="AC16" i="256" s="1"/>
  <c r="AD23" i="256"/>
  <c r="AC23" i="256" s="1"/>
  <c r="AC31" i="256"/>
  <c r="AC29" i="256"/>
  <c r="AC30" i="256"/>
  <c r="AC17" i="256"/>
  <c r="AI9" i="256"/>
  <c r="AI7" i="256" s="1"/>
  <c r="AD9" i="256"/>
  <c r="Z6" i="256"/>
  <c r="M20" i="256"/>
  <c r="M17" i="256"/>
  <c r="D7" i="256"/>
  <c r="H7" i="256"/>
  <c r="AC9" i="256"/>
  <c r="AD8" i="256"/>
  <c r="AH7" i="256"/>
  <c r="AF7" i="256"/>
  <c r="AJ8" i="256"/>
  <c r="B10" i="256"/>
  <c r="B7" i="256"/>
  <c r="AD7" i="256" l="1"/>
  <c r="M6" i="256"/>
  <c r="AJ7" i="256"/>
  <c r="AI8" i="256"/>
  <c r="AC8" i="256"/>
  <c r="AC7" i="256" s="1"/>
  <c r="C34" i="244" l="1"/>
  <c r="C33" i="244"/>
  <c r="C32" i="244"/>
  <c r="C31" i="244"/>
  <c r="C30" i="244"/>
  <c r="C29" i="244"/>
  <c r="C28" i="244"/>
  <c r="C27" i="244"/>
  <c r="C26" i="244"/>
  <c r="C25" i="244"/>
  <c r="C24" i="244"/>
  <c r="C23" i="244"/>
  <c r="C22" i="244"/>
  <c r="C21" i="244"/>
  <c r="C20" i="244"/>
  <c r="C19" i="244"/>
  <c r="C18" i="244"/>
  <c r="C17" i="244"/>
  <c r="C16" i="244"/>
  <c r="C15" i="244"/>
  <c r="C14" i="244"/>
  <c r="C13" i="244"/>
  <c r="C12" i="244"/>
  <c r="I11" i="244"/>
  <c r="G11" i="244"/>
  <c r="E11" i="244"/>
  <c r="C11" i="24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5" authorId="0" shapeId="0" xr:uid="{7105A052-5B09-4F1B-BB12-71A1D3E762B7}">
      <text>
        <r>
          <rPr>
            <sz val="9"/>
            <color indexed="81"/>
            <rFont val="新細明體"/>
            <family val="1"/>
            <charset val="136"/>
          </rPr>
          <t xml:space="preserve">新增
</t>
        </r>
      </text>
    </comment>
  </commentList>
</comments>
</file>

<file path=xl/sharedStrings.xml><?xml version="1.0" encoding="utf-8"?>
<sst xmlns="http://schemas.openxmlformats.org/spreadsheetml/2006/main" count="3620" uniqueCount="1717">
  <si>
    <t>資料項目</t>
  </si>
  <si>
    <t>備註</t>
    <phoneticPr fontId="5" type="noConversion"/>
  </si>
  <si>
    <t>資料種類：財政統計</t>
  </si>
  <si>
    <t>一、發布及編製機關單位</t>
  </si>
  <si>
    <t>二、發布形式</t>
  </si>
  <si>
    <r>
      <t>＊</t>
    </r>
    <r>
      <rPr>
        <sz val="7"/>
        <color indexed="8"/>
        <rFont val="Times New Roman"/>
        <family val="1"/>
      </rPr>
      <t xml:space="preserve">     </t>
    </r>
    <r>
      <rPr>
        <sz val="14"/>
        <color indexed="8"/>
        <rFont val="標楷體"/>
        <family val="4"/>
        <charset val="136"/>
      </rPr>
      <t xml:space="preserve">書面：       （ ）新聞稿   （◎）報表  </t>
    </r>
  </si>
  <si>
    <t>三、資料範圍、週期及時效</t>
  </si>
  <si>
    <t>＊統計項目定義：</t>
  </si>
  <si>
    <t>＊統計單位：新台幣千元。</t>
  </si>
  <si>
    <t>＊資料變革：無。</t>
  </si>
  <si>
    <t>四、公開資料發布訊息</t>
  </si>
  <si>
    <t>五、資料品質</t>
  </si>
  <si>
    <t>七、其他事項：無。</t>
  </si>
  <si>
    <t>六、須注意及預定改變之事項（說明預定修正之資料、定義、統計方法等及其修正原因）：無。</t>
    <phoneticPr fontId="5" type="noConversion"/>
  </si>
  <si>
    <t>回發布時間表</t>
    <phoneticPr fontId="5" type="noConversion"/>
  </si>
  <si>
    <t>預          定          發          布          時          間</t>
    <phoneticPr fontId="5" type="noConversion"/>
  </si>
  <si>
    <t>資料
種類</t>
    <phoneticPr fontId="5" type="noConversion"/>
  </si>
  <si>
    <t>＊統計標準時間：本月資料為本月一日至月底之事實為準，累計資料由本年度一月至本年度結束會計整理期間結束之事實為準。</t>
    <phoneticPr fontId="5" type="noConversion"/>
  </si>
  <si>
    <t>＊統計指標編製方法與資料來源說明：收入以市庫每日收入為準；支出依本所主計室提供資料彙編。</t>
    <phoneticPr fontId="5" type="noConversion"/>
  </si>
  <si>
    <t>＊發布週期：月。</t>
    <phoneticPr fontId="5" type="noConversion"/>
  </si>
  <si>
    <t>＊統計資料交叉查核及確保資料合理性之機制：各項收支數額合計應等於總計數額。</t>
    <phoneticPr fontId="5" type="noConversion"/>
  </si>
  <si>
    <t>一般垃圾及廚餘清理狀況</t>
    <phoneticPr fontId="5" type="noConversion"/>
  </si>
  <si>
    <t>回發布時間表</t>
    <phoneticPr fontId="5" type="noConversion"/>
  </si>
  <si>
    <r>
      <t>＊</t>
    </r>
    <r>
      <rPr>
        <sz val="14"/>
        <color indexed="8"/>
        <rFont val="標楷體"/>
        <family val="4"/>
        <charset val="136"/>
      </rPr>
      <t xml:space="preserve">書面：       （ ）新聞稿   （◎）報表  </t>
    </r>
    <phoneticPr fontId="14" type="noConversion"/>
  </si>
  <si>
    <t>資源回收成果統計</t>
    <phoneticPr fontId="5" type="noConversion"/>
  </si>
  <si>
    <t>資料項目：資源回收成果統計</t>
    <phoneticPr fontId="5" type="noConversion"/>
  </si>
  <si>
    <t>＊統計地區範圍及對象：本所(清潔隊)、社區、學校、機關團體回收之一般廢棄物均為統計對象。</t>
    <phoneticPr fontId="5" type="noConversion"/>
  </si>
  <si>
    <t>＊統計標準時間：以每月一日至月底之事實為準。</t>
    <phoneticPr fontId="5" type="noConversion"/>
  </si>
  <si>
    <t>＊統計單位：公斤。</t>
    <phoneticPr fontId="14" type="noConversion"/>
  </si>
  <si>
    <t>＊統計分類：縱行科目按回收項目別分，橫列科目按回收單位別分。</t>
    <phoneticPr fontId="5" type="noConversion"/>
  </si>
  <si>
    <t>＊發布週期：月。</t>
    <phoneticPr fontId="14" type="noConversion"/>
  </si>
  <si>
    <t>＊同步發送單位（說明資料發布時同步發送之單位或可同步查得該資料之網址）：臺東縣環保局。</t>
    <phoneticPr fontId="5" type="noConversion"/>
  </si>
  <si>
    <t>資料項目：一般垃圾及廚餘清理狀況</t>
    <phoneticPr fontId="5" type="noConversion"/>
  </si>
  <si>
    <t>＊統計單位：公噸。</t>
    <phoneticPr fontId="14" type="noConversion"/>
  </si>
  <si>
    <t>環境統計</t>
    <phoneticPr fontId="5" type="noConversion"/>
  </si>
  <si>
    <t>財政統計</t>
    <phoneticPr fontId="5" type="noConversion"/>
  </si>
  <si>
    <t>＊發布週期：年。</t>
    <phoneticPr fontId="14" type="noConversion"/>
  </si>
  <si>
    <t>＊統計指標編製方法與資料來源說明：依據本所資料編製。</t>
    <phoneticPr fontId="5" type="noConversion"/>
  </si>
  <si>
    <t>＊統計資料交叉查核及確保資料合理性之機制：無。</t>
    <phoneticPr fontId="5" type="noConversion"/>
  </si>
  <si>
    <t>行政統計</t>
    <phoneticPr fontId="5" type="noConversion"/>
  </si>
  <si>
    <t>辦理調解業務概況</t>
    <phoneticPr fontId="5" type="noConversion"/>
  </si>
  <si>
    <t>調解委員會組織概況</t>
    <phoneticPr fontId="5" type="noConversion"/>
  </si>
  <si>
    <t>辦理調解方式概況</t>
    <phoneticPr fontId="5" type="noConversion"/>
  </si>
  <si>
    <t>社會保障統計</t>
    <phoneticPr fontId="5" type="noConversion"/>
  </si>
  <si>
    <t>推行社區發展工作概況</t>
    <phoneticPr fontId="5" type="noConversion"/>
  </si>
  <si>
    <t>環保人員概況</t>
    <phoneticPr fontId="5" type="noConversion"/>
  </si>
  <si>
    <t>公墓設施使用概況</t>
    <phoneticPr fontId="5" type="noConversion"/>
  </si>
  <si>
    <t>行政統計</t>
    <phoneticPr fontId="5" type="noConversion"/>
  </si>
  <si>
    <t>骨灰(骸)存放設施使用概況</t>
    <phoneticPr fontId="5" type="noConversion"/>
  </si>
  <si>
    <t>殯葬管理業務概況</t>
    <phoneticPr fontId="5" type="noConversion"/>
  </si>
  <si>
    <t>殯儀館設施概況</t>
    <phoneticPr fontId="5" type="noConversion"/>
  </si>
  <si>
    <t>火化場設施概況</t>
    <phoneticPr fontId="5" type="noConversion"/>
  </si>
  <si>
    <t>回發布時間表</t>
    <phoneticPr fontId="5" type="noConversion"/>
  </si>
  <si>
    <t>資料項目：辦理調解業務概況</t>
    <phoneticPr fontId="5" type="noConversion"/>
  </si>
  <si>
    <t>＊統計地區範圍及對象：凡依據本所調解條例之執行案件，均為統計對象。</t>
    <phoneticPr fontId="5" type="noConversion"/>
  </si>
  <si>
    <t>＊統計單位：件數。</t>
    <phoneticPr fontId="14" type="noConversion"/>
  </si>
  <si>
    <t>＊發布週期：年。</t>
    <phoneticPr fontId="14" type="noConversion"/>
  </si>
  <si>
    <t>＊統計指標編製方法與資料來源說明：依據本所資料編製。</t>
    <phoneticPr fontId="5" type="noConversion"/>
  </si>
  <si>
    <t>＊統計資料交叉查核及確保資料合理性之機制：本表結案件數總計應與「3311-04-03-3臺東縣臺東市公所辦理調解方式概況」之調解方式合計欄相符。</t>
    <phoneticPr fontId="5" type="noConversion"/>
  </si>
  <si>
    <t>六、須注意及預定改變之事項（說明預定修正之資料、定義、統計方法等及其修正原因）：無。</t>
    <phoneticPr fontId="5" type="noConversion"/>
  </si>
  <si>
    <t>資料項目：調解委員會組織概況</t>
    <phoneticPr fontId="5" type="noConversion"/>
  </si>
  <si>
    <t>＊統計地區範圍及對象：凡本所之調解委員會組織均為統計對象。</t>
    <phoneticPr fontId="5" type="noConversion"/>
  </si>
  <si>
    <t>＊統計標準時間：以當年12月底之事實為準。</t>
    <phoneticPr fontId="5" type="noConversion"/>
  </si>
  <si>
    <t>（一）年齡計算方式：以足歲計算。</t>
    <phoneticPr fontId="5" type="noConversion"/>
  </si>
  <si>
    <t>（二）年資係指在調解委員會任職之年資，以足年計列，但中途離職者，應將該段年資扣除。</t>
    <phoneticPr fontId="5" type="noConversion"/>
  </si>
  <si>
    <t>＊統計單位：人數。</t>
    <phoneticPr fontId="14" type="noConversion"/>
  </si>
  <si>
    <t>＊發布週期：年。</t>
    <phoneticPr fontId="14" type="noConversion"/>
  </si>
  <si>
    <t>＊統計指標編製方法與資料來源說明：依據本所資料編製。</t>
    <phoneticPr fontId="5" type="noConversion"/>
  </si>
  <si>
    <t>＊統計資料交叉查核及確保資料合理性之機制：無</t>
    <phoneticPr fontId="5" type="noConversion"/>
  </si>
  <si>
    <t>六、須注意及預定改變之事項（說明預定修正之資料、定義、統計方法等及其修正原因）：無。</t>
    <phoneticPr fontId="5" type="noConversion"/>
  </si>
  <si>
    <t>資料項目：辦理調解方式概況</t>
    <phoneticPr fontId="5" type="noConversion"/>
  </si>
  <si>
    <t>＊統計地區範圍及對象：凡依據本所調解條例之執行案件經辦理結案者，均為統計對象。</t>
    <phoneticPr fontId="5" type="noConversion"/>
  </si>
  <si>
    <t>＊統計標準時間：以當年1月1日至年底之事實為準。</t>
    <phoneticPr fontId="5" type="noConversion"/>
  </si>
  <si>
    <t>（一）成立：指當年調解成立之件數。</t>
    <phoneticPr fontId="5" type="noConversion"/>
  </si>
  <si>
    <t>（二）不成立：指1次或多次調解未達成協議不再調解之當年結案之件數。</t>
    <phoneticPr fontId="5" type="noConversion"/>
  </si>
  <si>
    <t>（四）協同調解：指調解件數中，有相關單位人士參與協同調解者。</t>
    <phoneticPr fontId="14" type="noConversion"/>
  </si>
  <si>
    <t>（五）本表調解方式合計欄應與「3311-04-01-3臺東縣臺東市公所辦理調解業務概況」之結案件數總計相符。</t>
    <phoneticPr fontId="14" type="noConversion"/>
  </si>
  <si>
    <t>資料項目：推行社區發展工作概況</t>
    <phoneticPr fontId="5" type="noConversion"/>
  </si>
  <si>
    <t>＊統計標準時間：動態資料以1至12月事實為準；靜態資料以12月底之事實為準。</t>
    <phoneticPr fontId="5" type="noConversion"/>
  </si>
  <si>
    <t>(二)社區發展協會：係指經主管機關劃定，依法成立之社區發展協會。</t>
    <phoneticPr fontId="14" type="noConversion"/>
  </si>
  <si>
    <t>(三)社區戶數：係指社區劃定範圍內所有戶數。</t>
    <phoneticPr fontId="14" type="noConversion"/>
  </si>
  <si>
    <t>(四)社區人口數：係指社區劃定範圍內所有人口數。</t>
    <phoneticPr fontId="14" type="noConversion"/>
  </si>
  <si>
    <t>(五)社區發展協會會員：由社區居民自動申請加入社區發展協會為之會員人數。</t>
    <phoneticPr fontId="14" type="noConversion"/>
  </si>
  <si>
    <t>(六)社區生產建設基金：為充裕社區經濟來源，健全社區發展組織，期能負起社區成果維護，推行社會教育、社區文化活動及福利服務工作，以提昇社區居民生活品質而籌措之基金。</t>
    <phoneticPr fontId="14" type="noConversion"/>
  </si>
  <si>
    <t>(七)使用經費：指依法成立之社區發展協會，其經費來源。
 1.政府補助款：為促進社區發展，增進居民福利，根據社區發展協會所提之計畫及自籌款項，政府機關依年度社區發展工作計畫給予之補助。(包含中央、本府、鄉（鎮、市、區)補助款)
 2.社區自籌款：社區發展協會為促進社區發展，增進居民福利，擬定工作計畫，結合社區資源及由居民繳交或樂捐之款項。(包含民眾配合款、民眾捐款、生產收益、其他收入)
(八)社區活動中心：為推展社區發展各項建設工作之需要而興建，提供作為社區民眾集會及辦理各項文康育樂活動之場所，包含原建(未作修擴建)、新建及修擴建，並不考慮產權問題。</t>
    <phoneticPr fontId="14" type="noConversion"/>
  </si>
  <si>
    <t xml:space="preserve">(九)社區發展工作項目：社區居民基於共同需要，循自動與互助精神，配合政府行政支援，有效運用各種資源，從事綜合建設，以改進社區居民生活品質。
1.辦理社區觀摩：具體介紹建立社區之組織活動、公共工程建設、精神倫理及文化建設、生產福利建設服務體系之作法。
2.社區長壽俱樂部：增加老人生活情趣，提昇老人生活品質並弘揚敬老崇孝之固有美德。
3.社區媽媽教室：透過媽媽教室活動將文化訊息，端正風氣的理念帶入家庭、影響家庭。
4.社區守望相助隊：社區居民基於需要，自行組織以維護住家安全，增進家戶情感為目的之組織。
5.社區志願服務團隊：社區發展協會依據志願服務法，運用或召募社區內外熱心民眾所籌組成立之志工團隊（含社區守望相助隊），貢獻其知識、體能、勞力、經驗、技術、時間等，以促進社區各項建設及提昇社區生活品質。
6.志工：指社區發展協會依志願服務法所召募、運用、管理，並領有志願服務紀錄冊之志願服務人員。
7.社區照顧關懷據點：為促進社區老人身心健康，落實在地老化及社區營造精神，由社區發展協會運用在地人力、物力資源，提供關懷訪視、電話問安諮詢及轉介服務、餐飲服務、辦理健康促進活動等，以延緩長者老化速度，發揮社區自助互助照顧功能。
8.社區圖書室：倡導讀書風氣，使文化在社區生根，以提昇社區居民生活品質，建立書香社會。
9.社區民俗藝文康樂班隊：藉社區民俗活動之舉辦，提昇社區居民文化生活素養，並使我國民俗文化活動傳承不輟。
10.社區刊物：配合推展社區活動，報導社區生活，凝聚社區意識。
11.福利服務或活動：以社區內兒童、少年、婦女、老人、身心障礙者、低收入戶、新住民或家庭暴力受害者等弱勢族群所提供之關懷照顧與服務所受益之人次。
12.其他服務：除前目外，由社區發展協會所提供或辦理之服務或活動(如：環境綠美化、資源回收、社區文化導覽、社區產業推廣...等) 所受益之人次。
</t>
    <phoneticPr fontId="14" type="noConversion"/>
  </si>
  <si>
    <t>＊統計單位：戶數、人數、新台幣元。</t>
    <phoneticPr fontId="14" type="noConversion"/>
  </si>
  <si>
    <t>＊統計分類：橫項依「鄉鎮市區別」分；縱項依「社區戶數」、「社區人口數」、「理監事人數」、「社區發展協會會員數」、「設置社區生產建設基金」、「實際使用經費」、「社區活動中心(幢)」及「社區發展工作項目」分。</t>
    <phoneticPr fontId="5" type="noConversion"/>
  </si>
  <si>
    <t>＊統計資料交叉查核及確保資料合理性之機制：無。</t>
    <phoneticPr fontId="5" type="noConversion"/>
  </si>
  <si>
    <t>資料項目：環保人員概況</t>
    <phoneticPr fontId="5" type="noConversion"/>
  </si>
  <si>
    <t>＊統計標準時間：以每年6月底及12月底之事實為準。</t>
    <phoneticPr fontId="5" type="noConversion"/>
  </si>
  <si>
    <t>＊發布週期：半年。</t>
    <phoneticPr fontId="14" type="noConversion"/>
  </si>
  <si>
    <t>＊同步發送單位（說明資料發布時同步發送之單位或可同步查得該資料之網址）：臺東縣環保局。</t>
    <phoneticPr fontId="5" type="noConversion"/>
  </si>
  <si>
    <t>資料項目：公墓設施使用概況</t>
    <phoneticPr fontId="5" type="noConversion"/>
  </si>
  <si>
    <t>＊統計標準時間：動態資料以當年1月1日至年底之事實為準；靜態資料以當年12月底之事實為準。</t>
    <phoneticPr fontId="5" type="noConversion"/>
  </si>
  <si>
    <t>（一）公墓：係指公立或私立供公眾營葬屍體、埋藏骨灰或供樹葬之設施（含已禁葬公墓）。</t>
  </si>
  <si>
    <t>（二）經規劃：已完成墓基、對外通道、公共衛生設備、排水系統、墓道標誌、停車場及其他必要之設施者。</t>
  </si>
  <si>
    <t>（三）未經規劃：指未具備前（二）項之各種公共設施。</t>
  </si>
  <si>
    <t>（四）年底可使用墓基總數：指當年底公墓內可供埋葬之總墓基座數。</t>
  </si>
  <si>
    <t>（五）本年墓基使用數：指公墓內本年實際埋葬使用之墓基座數。</t>
  </si>
  <si>
    <t>（六）年底尚未使用墓基數：指當年底公墓內可供埋葬使用之墓基座數。</t>
  </si>
  <si>
    <t>（七）年底土地面積=年底已使用面積+年底未使用面積。</t>
  </si>
  <si>
    <t>（八）年底可使用墓基總數=年底已使用墓基數+年底尚未使用墓基數。</t>
  </si>
  <si>
    <t>（九）本年埋葬數&gt;=本年墓基使用數。</t>
  </si>
  <si>
    <t>資料項目：骨灰(骸)存放設施使用概況</t>
    <phoneticPr fontId="5" type="noConversion"/>
  </si>
  <si>
    <t>（一）骨灰(骸)存放設施：指供存放骨灰(骸)之納骨堂(塔)、納骨牆或其他形式之存放設施，但不包括未依法設置供家族使用之靈骨堂、無主墳墓之萬善堂、宗教建築物附設之靈骨堂。</t>
    <phoneticPr fontId="5" type="noConversion"/>
  </si>
  <si>
    <t>（二）年底最大容量：當年底可供放存之最高飽和量；年底最大容量=年底已使用量(包含本年納入數量)+年底尚未使用量。</t>
    <phoneticPr fontId="5" type="noConversion"/>
  </si>
  <si>
    <t>（三）本年遷出數量：指骨灰（骸）遷出之數量（含毀損）。</t>
    <phoneticPr fontId="5" type="noConversion"/>
  </si>
  <si>
    <t>＊發布週期：年。</t>
    <phoneticPr fontId="14" type="noConversion"/>
  </si>
  <si>
    <t>＊統計指標編製方法與資料來源說明：依據本所資料編製。</t>
    <phoneticPr fontId="5" type="noConversion"/>
  </si>
  <si>
    <t>＊統計資料交叉查核及確保資料合理性之機制：無。</t>
    <phoneticPr fontId="5" type="noConversion"/>
  </si>
  <si>
    <t>六、須注意及預定改變之事項（說明預定修正之資料、定義、統計方法等及其修正原因）：無。</t>
    <phoneticPr fontId="5" type="noConversion"/>
  </si>
  <si>
    <t>資料項目：殯葬管理業務概況</t>
    <phoneticPr fontId="5" type="noConversion"/>
  </si>
  <si>
    <t>（一）公墓：係指公立或私立供公眾營葬屍體、埋藏骨灰或供樹葬之設施。</t>
  </si>
  <si>
    <t>（二）公墓管理人員：即從事公墓清潔、維護、管理及違規案件查報之工作人員。「專任」係指專職於公墓管理工作正式職員；「兼任」則為兼職人員，可能包括殯葬管理單位之業務承辦人、公墓約聘人員、臨時工等。</t>
  </si>
  <si>
    <t>（三）有收費公墓數：係指有部分或全部收費情形之公墓數。</t>
  </si>
  <si>
    <t>資料項目：殯儀館設施概況</t>
    <phoneticPr fontId="5" type="noConversion"/>
  </si>
  <si>
    <t>（一）最大容量：同一時間可供殯殮之最高飽和量。</t>
  </si>
  <si>
    <t>（二）年底總樓地板面積：指當年底房屋各樓層總樓地板面積之和。</t>
  </si>
  <si>
    <t>（三）本年殯殮數量係指當年累計殯殮屍體數。</t>
  </si>
  <si>
    <t>資料項目：火化場設施概況</t>
    <phoneticPr fontId="5" type="noConversion"/>
  </si>
  <si>
    <t>＊統計單位：人、人次。</t>
    <phoneticPr fontId="14" type="noConversion"/>
  </si>
  <si>
    <t>＊發布週期：季。</t>
    <phoneticPr fontId="14" type="noConversion"/>
  </si>
  <si>
    <t>(一)資源垃圾：指依廢棄物清理法第五條第六項公告之一般廢棄物回收項目(廚餘除外)及第十五條第二項公告應回收之物品或其包裝、容器經食用或使用後產生之一般廢棄物,包括直轄市、縣(市)主管機關增訂並報請中央主管機關備查之其他一般廢棄物回收項目,然「機動車輛」「廚餘」回收量已另案統計不在本表範圍。</t>
    <phoneticPr fontId="14" type="noConversion"/>
  </si>
  <si>
    <t>(二) 回收單位：指清潔隊、社區、學校、機關團體四大類單位，其中機關團體包括一般私人企業、公務部門、風景遊樂區、慈善團體等(不含回收商)等，如由回收商取得回收資料，不可與清潔隊、社區、學校、機關團體提供之資料重複計算。另拾荒者若納入各執行機關輔導之義工時，清潔隊可製作表格供其填報，並審核其所提報資料無誤且不重複，可將其資料納入。</t>
    <phoneticPr fontId="14" type="noConversion"/>
  </si>
  <si>
    <t>(三)環保單位自行清運：為本公所(清潔隊)自行回收之資源垃圾。</t>
    <phoneticPr fontId="14" type="noConversion"/>
  </si>
  <si>
    <t>(四)環保單位委託清運：為本公所委託資源回收列冊個體業者或公民營廢棄物清除機構回收之資源垃圾。</t>
    <phoneticPr fontId="14" type="noConversion"/>
  </si>
  <si>
    <t>(五)公私處所自行或委託清運：為公私處所(社區、學校、機關團體)自行或委託公民營廢棄物清除機構回收之資源垃圾。</t>
    <phoneticPr fontId="14" type="noConversion"/>
  </si>
  <si>
    <t>(六)紙類：指紙及其製品(紙容器除外)，如電腦報表紙、報紙、宣傳單、牛皮紙袋、包裝紙、雜誌、書籍、影印紙、傳真紙等。</t>
    <phoneticPr fontId="14" type="noConversion"/>
  </si>
  <si>
    <t>(七)紙容器：指以紙為主要材質製成供裝填用之紙容器，包括裝填食品及物品之紙盒包、一次性使用之免洗餐具(如杯、碗、盤、托盤、碟、餐盒及餐盒內盛裝食物之內盤與上蓋)、氣密或液密包裝之紙容器及其他紙製平板容器。另以植物纖維為主要材質之容器亦歸此類。</t>
    <phoneticPr fontId="14" type="noConversion"/>
  </si>
  <si>
    <t>(八)鋁箔包：指以含紙、鋁箔及塑膠之複合材質製成供裝填用之鋁箔包容器。</t>
    <phoneticPr fontId="14" type="noConversion"/>
  </si>
  <si>
    <t>(九)鋁容器：指以鋁為主要材質製成供裝填用之鋁容器，如鋁罐。</t>
    <phoneticPr fontId="14" type="noConversion"/>
  </si>
  <si>
    <t>(十)鐵容器：指以鐵為主要材質製成供裝填用之鐵容器，如鐵罐。</t>
    <phoneticPr fontId="14" type="noConversion"/>
  </si>
  <si>
    <t>(十一)其他金屬製品：指公告應回收廢棄物鋁容器及鐵容器項目以外之其他金屬製品，如一般鐵、鋁、銅...等金屬製品。</t>
    <phoneticPr fontId="14" type="noConversion"/>
  </si>
  <si>
    <t>(十二)塑膠容器：指以ＰＥＴ(俗稱寶特瓶)、發泡ＰＳ(俗稱保麗龍)、未發泡ＰＳ、ＰＶＣ、ＰＥ、ＰＰ、ＰＣ、ＰＬＡ(俗稱生質塑膠)、美耐皿、壓克力等材質(即塑膠材質回收辨識碼1至7)製成供裝填用之塑膠容器，如牛奶瓶、養樂多瓶等飲料瓶、手搖飲料杯、家庭用食用品油瓶、清潔劑瓶(指液體清潔劑、洗髮精、潤髮乳、沐浴乳等)、一次性使用之免洗餐具(如杯、碗、盤、托盤、碟、餐盒及餐盒內盛裝食物之內盤與上蓋)與一般環境用藥等塑膠容器等。</t>
    <phoneticPr fontId="14" type="noConversion"/>
  </si>
  <si>
    <t>(十三)包裝用發泡塑膠：指以發泡聚苯乙烯（EPS）、發泡聚乙烯（EPE）、發泡聚丙烯（EPP）、發泡乙烯聚合物（EPO）等材質作為緩衝材、保溫絕熱材之包裝(即保麗龍)。</t>
    <phoneticPr fontId="14" type="noConversion"/>
  </si>
  <si>
    <t>(十四)其他塑膠製品：指公告應回收廢棄物塑膠容器項目及包裝用發泡塑膠以外之其他塑膠製品，如水管、水桶、保鮮盒、臉盆、雨衣雨鞋等，但不含塑膠袋。</t>
    <phoneticPr fontId="14" type="noConversion"/>
  </si>
  <si>
    <t>(十五)輪胎：指使用於機動車輛及腳踏車之橡膠材質外胎，但不包括實心胎。</t>
    <phoneticPr fontId="14" type="noConversion"/>
  </si>
  <si>
    <t>(十六)玻璃容器：指以玻璃材質製成供裝填用之容器，如玻璃瓶罐等。</t>
    <phoneticPr fontId="14" type="noConversion"/>
  </si>
  <si>
    <t>(十七)其他玻璃製品：指公告應回收廢棄物玻璃容器項目以外之其他玻璃製品，如玻璃杯、玻璃盤、玻璃碗、玻璃燭臺及碎玻璃等，但不含強化玻璃、隔熱玻璃及裝潢修繕產生的大型玻璃。</t>
    <phoneticPr fontId="14" type="noConversion"/>
  </si>
  <si>
    <t>(十八)照明光源：指公告應回收之白熾燈泡(燈帽直徑2.6公分以上)、含汞照明光源及發光二極體(即LED)照明光源。含汞照明光源包括直管日光燈、環管日光燈、安定器內藏式螢光燈泡、緊密型螢光燈管、高強度照明燈管、冷陰極燈、感應式螢光燈及其他含汞燈。發光二極體照明光源包括直管型、環管型、安定器內藏式型及緊密型。</t>
    <phoneticPr fontId="14" type="noConversion"/>
  </si>
  <si>
    <t>(十九)乾電池：指以化學能直接轉換成電能，組裝前單只重量小於一公斤，密閉式之小型電池，包括一次電池及二次電池，如圓筒、方筒、鈕釦型及組裝型之鹼性電池、鋰電池、鎳鎘電池、鎳氫電池及水銀電池等。</t>
    <phoneticPr fontId="14" type="noConversion"/>
  </si>
  <si>
    <t>(二十)鉛蓄電池：包括發動活塞引擎用及其他鉛酸蓄電池，如電瓶。</t>
    <phoneticPr fontId="14" type="noConversion"/>
  </si>
  <si>
    <t>(二十一)家電：指公告應回收之電子電器物品，包括電視機、電冰箱、洗衣機、冷暖氣機、電風扇等，及其他大小型家電，如電熱水瓶、電磁爐、電鍋、飲水機、微波爐、烤箱、咖啡機、吹風機、吸塵器、電暖器、錄放影機等。</t>
    <phoneticPr fontId="14" type="noConversion"/>
  </si>
  <si>
    <t>(二十二)資訊物品：指公告應回收之資訊物品，包括筆記型電腦、平板電腦及用於個人電腦之主機板、硬式磁碟機、電源器、機殼、顯示器、印表機、鍵盤等。</t>
    <phoneticPr fontId="14" type="noConversion"/>
  </si>
  <si>
    <t>(二十三)行動電話(含充電器)：指行動電話及其充電器(包括座充及旅充)。</t>
    <phoneticPr fontId="14" type="noConversion"/>
  </si>
  <si>
    <t>(二十四)農藥容器及特殊環境用藥容器：指以塑膠、玻璃、金屬、紙、鋁箔或其他經行政院環境保護署公告之單一或複合材質製成，用以直接裝填成品農藥或特殊環境用藥之容器。</t>
    <phoneticPr fontId="14" type="noConversion"/>
  </si>
  <si>
    <t>(二十五)食用油：指可供食用之動植物油脂。</t>
    <phoneticPr fontId="14" type="noConversion"/>
  </si>
  <si>
    <t>(二十六)其他：指無法直接歸類之回收項目，如巨大垃圾等，或直轄市、縣（市）主管機關增訂並報請中央主管機關備查之其他一般廢棄物回收項目，如潤滑油、塑膠袋等。</t>
    <phoneticPr fontId="14" type="noConversion"/>
  </si>
  <si>
    <t>環境保護預算概況</t>
    <phoneticPr fontId="5" type="noConversion"/>
  </si>
  <si>
    <t>環境保護決算概況</t>
    <phoneticPr fontId="5" type="noConversion"/>
  </si>
  <si>
    <t>資料項目：環境保護決算概況</t>
    <phoneticPr fontId="5" type="noConversion"/>
  </si>
  <si>
    <t>資料項目：環境保護預算概況</t>
    <phoneticPr fontId="5" type="noConversion"/>
  </si>
  <si>
    <t>＊統計標準時間：以每年2月底之當年度預算數資料為準。</t>
    <phoneticPr fontId="5" type="noConversion"/>
  </si>
  <si>
    <t>＊統計單位：新台幣千元。</t>
    <phoneticPr fontId="14" type="noConversion"/>
  </si>
  <si>
    <t>資料項目：垃圾處理場(廠)及垃圾回收清除車輛統計</t>
    <phoneticPr fontId="5" type="noConversion"/>
  </si>
  <si>
    <t>＊統計地區範圍及對象：本所營運中之公有垃圾處理場(廠)及垃圾回收清除車輛均為統計對象。</t>
    <phoneticPr fontId="5" type="noConversion"/>
  </si>
  <si>
    <t>＊統計標準時間：以每年6月底、12月底之事實為準。</t>
    <phoneticPr fontId="5" type="noConversion"/>
  </si>
  <si>
    <t>＊統計項目定義：</t>
    <phoneticPr fontId="14" type="noConversion"/>
  </si>
  <si>
    <t>(一)焚化廠: 依據「垃圾焚化處理設施設置規範」建置之垃圾焚化處理設施。</t>
  </si>
  <si>
    <t>(三)堆肥場：指具有堆肥處理設施且從事廚餘堆肥化處理之場所。</t>
  </si>
  <si>
    <t>(四)堆置場：指一般廢棄物於處理前暫時放置之特定地點。</t>
  </si>
  <si>
    <t>(五)垃圾回收清除車輛：指執行機關執行一般廢棄物回收、清除作業之車輛。</t>
  </si>
  <si>
    <t>(六)子母式垃圾車：子車與母車可分離，以垃圾子車放置執行機關指定地點，供垃圾投棄、收集，再由母車將子車運往垃圾處理場。</t>
  </si>
  <si>
    <t>(七)密封式垃圾車：車體為密封空間，車身應具備投棄口或壓縮裝置，如密封車、密封壓縮車、密封轉運車等。</t>
  </si>
  <si>
    <t>(八)框式垃圾車：無車頂且車身平台為可裝載空間、車身周圍設有邊欄板，具備附加吊桿、升降尾門、升降或傾卸設備，用以執行巨大垃圾、資源垃圾、廚餘、拆除之違規廣告等一般廢棄物回收、清除，如卡車、高空垃圾車、廣告拆除車、資源回收車、撿拾車、抓斗車等。</t>
  </si>
  <si>
    <t>(九)資源(含廚餘)回收垃圾車：框式垃圾車用以執行資源垃圾或廚餘之回收、清除作業，車身應具備舉伸或傾卸設備。</t>
  </si>
  <si>
    <t>(十)其他框式垃圾車：資源(含廚餘)回收垃圾車以外之框式垃圾車。</t>
  </si>
  <si>
    <t>(十一)水肥車：執行水肥回收、清除作業之車輛，車體至少具備以下設備其中一項：(1)抽吸設備、(2)貯存桶槽。</t>
  </si>
  <si>
    <t>(十二)清溝(溝泥)車：執行溝泥清除或載運作業之車輛，車體至少具備以下設備其中一項：(1)抽吸設備、(2)沖洗設備、(3)貯存桶槽。</t>
  </si>
  <si>
    <t>(十三)掃(洗)街車：執行道路路面洗掃任務之車輛，車體至少具備以下設備其中一項：(1) 旋轉刷毛/水洗/真空吸引設備、(2)貯存桶槽。</t>
  </si>
  <si>
    <r>
      <t>(二)衛生掩埋場：依據「一般廢棄物衛生掩埋場設計規範」建</t>
    </r>
    <r>
      <rPr>
        <sz val="14"/>
        <rFont val="標楷體"/>
        <family val="4"/>
        <charset val="136"/>
      </rPr>
      <t>置，以衛生掩埋法處理垃圾之最終處置場所；不含封閉、復育、停用或未啟用等非營運狀態。另分期建置之營運中同名衛生掩埋場，若其地點、地號相同或鄰近，則以1座計算。</t>
    </r>
    <phoneticPr fontId="14" type="noConversion"/>
  </si>
  <si>
    <t>＊統計指標編製方法與資料來源說明：依據本公所之垃圾處理場(廠)及垃圾回收清除車輛資料編製。</t>
    <phoneticPr fontId="5" type="noConversion"/>
  </si>
  <si>
    <t>垃圾處理場(廠)及垃圾回收清除車輛統計</t>
    <phoneticPr fontId="5" type="noConversion"/>
  </si>
  <si>
    <t>資料項目：停車位概況－都市計畫區內路外</t>
    <phoneticPr fontId="5" type="noConversion"/>
  </si>
  <si>
    <t>＊統計標準時間：以每季底之事實為準。</t>
    <phoneticPr fontId="5" type="noConversion"/>
  </si>
  <si>
    <t>(一)都市計畫區內：依都市計畫法規定之都市計畫範圍內(不包括其範圍內之風景遊樂區)。</t>
    <phoneticPr fontId="5" type="noConversion"/>
  </si>
  <si>
    <t>(二)路外停車位：指道路之路面外，以平面或立體式(包括匝道式、機械式或塔台式)等所設，停放車輛之車位，</t>
    <phoneticPr fontId="5" type="noConversion"/>
  </si>
  <si>
    <t>但不包含其範圍內之風景遊樂區停車位。</t>
    <phoneticPr fontId="5" type="noConversion"/>
  </si>
  <si>
    <t>(四)私有：指停車場之所有權屬於民間。</t>
    <phoneticPr fontId="5" type="noConversion"/>
  </si>
  <si>
    <t>(五)收費：指依收費方式含計時收費及計次收費在內。</t>
    <phoneticPr fontId="5" type="noConversion"/>
  </si>
  <si>
    <t>(六)不收費：指停車格位免費供民眾停放。</t>
    <phoneticPr fontId="5" type="noConversion"/>
  </si>
  <si>
    <t>(七)平面：指停車場僅在地面上設置者。</t>
    <phoneticPr fontId="5" type="noConversion"/>
  </si>
  <si>
    <t>(八)立體：指停車場設置樓層二層以上(含二層)者。</t>
    <phoneticPr fontId="5" type="noConversion"/>
  </si>
  <si>
    <t>＊統計單位：格。</t>
    <phoneticPr fontId="14" type="noConversion"/>
  </si>
  <si>
    <t>＊統計分類：路外停車位依設置方式分公有及私有，再分收費、不收費，並細分平面及立體(包括匝道式、機械式或塔台式)。</t>
    <phoneticPr fontId="5" type="noConversion"/>
  </si>
  <si>
    <t>停車位概況－都市計畫區內路外</t>
    <phoneticPr fontId="5" type="noConversion"/>
  </si>
  <si>
    <t>資料種類：環境統計</t>
    <phoneticPr fontId="14" type="noConversion"/>
  </si>
  <si>
    <t>資料種類：行政統計</t>
    <phoneticPr fontId="14" type="noConversion"/>
  </si>
  <si>
    <t>資料種類：社會保障統計</t>
    <phoneticPr fontId="14" type="noConversion"/>
  </si>
  <si>
    <t>營建統計</t>
    <phoneticPr fontId="5" type="noConversion"/>
  </si>
  <si>
    <t>資料項目：停車位概況－都市計畫區外路外</t>
    <phoneticPr fontId="5" type="noConversion"/>
  </si>
  <si>
    <t>＊統計地區範圍及對象：包括本所轄區內計畫區外路外停車位，以平面或立體式(包括匝道式、機械式或塔台式)等設置，以供民眾停放車輛之場所為統計對象，但不包括所轄之建築物附設停車位(由縣政府另報送營建署彙送) 及風景遊樂區停車位（由縣政府另報送觀光局彙送）。</t>
    <phoneticPr fontId="5" type="noConversion"/>
  </si>
  <si>
    <t>(一) 都市計畫區外：依都市計畫法規定之都市計畫範圍外(不包括其範圍內之風景遊樂區)。</t>
  </si>
  <si>
    <t>(二)路外停車位：指道路之路面外，以平面或立體式(包括匝道式、機械式或塔台式)等所設，停放車輛之車位，但不包含其範圍內之風景遊樂區停車位。</t>
    <phoneticPr fontId="14" type="noConversion"/>
  </si>
  <si>
    <t>(四)私有：指停車場之所有權屬於民間。</t>
    <phoneticPr fontId="14" type="noConversion"/>
  </si>
  <si>
    <t>(三)公有：指停車場之經營管理權屬於政府。</t>
    <phoneticPr fontId="14" type="noConversion"/>
  </si>
  <si>
    <t>(五)收費：指依收費方式含計時收費及計次收費在內。</t>
    <phoneticPr fontId="14" type="noConversion"/>
  </si>
  <si>
    <t>(六)不收費：指停車格位免費供民眾停放。</t>
    <phoneticPr fontId="14" type="noConversion"/>
  </si>
  <si>
    <t>(七)平面：指停車場僅在地面上設置者。</t>
    <phoneticPr fontId="14" type="noConversion"/>
  </si>
  <si>
    <t>(八)立體：指停車場設置樓層二層以上(含二層)者。</t>
    <phoneticPr fontId="14" type="noConversion"/>
  </si>
  <si>
    <t>＊統計指標編製方法與資料來源說明：由本所辦理都市計畫區外路外停車位統計之單位，依據原始資料分別統計彙編。</t>
    <phoneticPr fontId="5" type="noConversion"/>
  </si>
  <si>
    <t>停車位概況-都市計畫區外路外</t>
    <phoneticPr fontId="5" type="noConversion"/>
  </si>
  <si>
    <t>停車位概況-路邊停車位</t>
    <phoneticPr fontId="5" type="noConversion"/>
  </si>
  <si>
    <t>停車位概況-區內路外身心障礙者專用停車位</t>
    <phoneticPr fontId="5" type="noConversion"/>
  </si>
  <si>
    <t>停車位概況-區外路外身心障礙者專用停車位</t>
    <phoneticPr fontId="5" type="noConversion"/>
  </si>
  <si>
    <t>停車位概況-路邊身心障礙者專用停車位</t>
    <phoneticPr fontId="5" type="noConversion"/>
  </si>
  <si>
    <t>停車位概況-區內路外電動車專用停車位</t>
    <phoneticPr fontId="5" type="noConversion"/>
  </si>
  <si>
    <t>停車位概況-區外路外電動車專用停車位</t>
    <phoneticPr fontId="5" type="noConversion"/>
  </si>
  <si>
    <t>停車位概況-路邊電動車專用停車位</t>
    <phoneticPr fontId="5" type="noConversion"/>
  </si>
  <si>
    <t>資料項目：停車位概況-路邊停車位</t>
    <phoneticPr fontId="5" type="noConversion"/>
  </si>
  <si>
    <t>＊統計分類：路邊停車位依計費方式分為收費、不收費，收費再分計時及計次。</t>
    <phoneticPr fontId="5" type="noConversion"/>
  </si>
  <si>
    <t>(一) 路邊停車位：指以道路部分路面劃設，供公眾停放車輛之車位，但不包括其範圍內之風景遊樂區停車位。</t>
    <phoneticPr fontId="26" type="noConversion"/>
  </si>
  <si>
    <t>(四) 收費：指依收費方式含計時收費及計次收費在內。</t>
    <phoneticPr fontId="26" type="noConversion"/>
  </si>
  <si>
    <t>(五) 不收費：指停車格位免費供民眾停放。</t>
    <phoneticPr fontId="26" type="noConversion"/>
  </si>
  <si>
    <t>＊統計指標編製方法與資料來源說明：由縣(市)辦理路邊停車位統計之單位，依據原始資料分別統計彙編。</t>
    <phoneticPr fontId="5" type="noConversion"/>
  </si>
  <si>
    <t>資料項目：停車位概況-區內路外身心障礙者專用停車位</t>
    <phoneticPr fontId="5" type="noConversion"/>
  </si>
  <si>
    <t>＊統計分類：路外停車位依設置方式分公有及私有，再分收費、不收費。</t>
    <phoneticPr fontId="5" type="noConversion"/>
  </si>
  <si>
    <t>(三)公有：指停車場之經營管理權屬於政府。</t>
    <phoneticPr fontId="5" type="noConversion"/>
  </si>
  <si>
    <t>資料項目：停車位概況-區外路外身心障礙者專用停車位</t>
    <phoneticPr fontId="5" type="noConversion"/>
  </si>
  <si>
    <r>
      <t>(一)</t>
    </r>
    <r>
      <rPr>
        <sz val="14"/>
        <color theme="1"/>
        <rFont val="Times New Roman"/>
        <family val="1"/>
      </rPr>
      <t xml:space="preserve">    </t>
    </r>
    <r>
      <rPr>
        <sz val="14"/>
        <color theme="1"/>
        <rFont val="標楷體"/>
        <family val="4"/>
        <charset val="136"/>
      </rPr>
      <t>都市計畫區內：依都市計畫法規定之都市計畫範圍內(不包括其範圍內之風景遊樂區)。</t>
    </r>
    <phoneticPr fontId="14" type="noConversion"/>
  </si>
  <si>
    <r>
      <t>(二)</t>
    </r>
    <r>
      <rPr>
        <sz val="14"/>
        <color theme="1"/>
        <rFont val="Times New Roman"/>
        <family val="1"/>
      </rPr>
      <t xml:space="preserve">    </t>
    </r>
    <r>
      <rPr>
        <sz val="14"/>
        <color theme="1"/>
        <rFont val="標楷體"/>
        <family val="4"/>
        <charset val="136"/>
      </rPr>
      <t>路外停車位：指道路之路面外，以平面或立體式(包括匝道式、機械式或塔台式)等所設，停放車輛之車位，但不包含其範圍內之風景遊樂區停車位。</t>
    </r>
  </si>
  <si>
    <r>
      <t>(三)</t>
    </r>
    <r>
      <rPr>
        <sz val="14"/>
        <color theme="1"/>
        <rFont val="Times New Roman"/>
        <family val="1"/>
      </rPr>
      <t xml:space="preserve">    </t>
    </r>
    <r>
      <rPr>
        <sz val="14"/>
        <color theme="1"/>
        <rFont val="標楷體"/>
        <family val="4"/>
        <charset val="136"/>
      </rPr>
      <t>公有：指停車場之經營管理權屬於政府。</t>
    </r>
  </si>
  <si>
    <r>
      <t>(四)</t>
    </r>
    <r>
      <rPr>
        <sz val="14"/>
        <color theme="1"/>
        <rFont val="Times New Roman"/>
        <family val="1"/>
      </rPr>
      <t xml:space="preserve">    </t>
    </r>
    <r>
      <rPr>
        <sz val="14"/>
        <color theme="1"/>
        <rFont val="標楷體"/>
        <family val="4"/>
        <charset val="136"/>
      </rPr>
      <t>私有：指停車場之所有權屬於民間。</t>
    </r>
  </si>
  <si>
    <r>
      <t>(五)</t>
    </r>
    <r>
      <rPr>
        <sz val="14"/>
        <color theme="1"/>
        <rFont val="Times New Roman"/>
        <family val="1"/>
      </rPr>
      <t xml:space="preserve">    </t>
    </r>
    <r>
      <rPr>
        <sz val="14"/>
        <color theme="1"/>
        <rFont val="標楷體"/>
        <family val="4"/>
        <charset val="136"/>
      </rPr>
      <t>收費：指依收費方式含計時收費及計次收費在內。</t>
    </r>
  </si>
  <si>
    <r>
      <t>(六)</t>
    </r>
    <r>
      <rPr>
        <sz val="14"/>
        <color theme="1"/>
        <rFont val="Times New Roman"/>
        <family val="1"/>
      </rPr>
      <t xml:space="preserve">    </t>
    </r>
    <r>
      <rPr>
        <sz val="14"/>
        <color theme="1"/>
        <rFont val="標楷體"/>
        <family val="4"/>
        <charset val="136"/>
      </rPr>
      <t>不收費：指停車格位免費供民眾停放。</t>
    </r>
  </si>
  <si>
    <t>資料項目：停車位概況-路邊身心障礙者專用停車位</t>
    <phoneticPr fontId="5" type="noConversion"/>
  </si>
  <si>
    <t>＊統計分類：路邊停車位依都市計畫法劃分計畫區內及計畫區外，再依計費方式分為收費及不收費。</t>
    <phoneticPr fontId="5" type="noConversion"/>
  </si>
  <si>
    <r>
      <t>(一)</t>
    </r>
    <r>
      <rPr>
        <sz val="7"/>
        <color theme="1"/>
        <rFont val="Times New Roman"/>
        <family val="1"/>
      </rPr>
      <t xml:space="preserve">  </t>
    </r>
    <r>
      <rPr>
        <sz val="14"/>
        <color theme="1"/>
        <rFont val="標楷體"/>
        <family val="4"/>
        <charset val="136"/>
      </rPr>
      <t>路邊停車位：指以道路部分路面劃設，供公眾停放車輛之車位，但不包括其範圍內之風景遊樂區停車位。</t>
    </r>
  </si>
  <si>
    <r>
      <t>(二)</t>
    </r>
    <r>
      <rPr>
        <sz val="7"/>
        <color theme="1"/>
        <rFont val="Times New Roman"/>
        <family val="1"/>
      </rPr>
      <t xml:space="preserve">  </t>
    </r>
    <r>
      <rPr>
        <sz val="14"/>
        <color theme="1"/>
        <rFont val="標楷體"/>
        <family val="4"/>
        <charset val="136"/>
      </rPr>
      <t>都市計畫區內：依都市計畫法規定之都市計畫範圍內(不包括其範圍內之風景遊樂區)。</t>
    </r>
  </si>
  <si>
    <r>
      <t>(三)</t>
    </r>
    <r>
      <rPr>
        <sz val="7"/>
        <color theme="1"/>
        <rFont val="Times New Roman"/>
        <family val="1"/>
      </rPr>
      <t xml:space="preserve">  </t>
    </r>
    <r>
      <rPr>
        <sz val="14"/>
        <color theme="1"/>
        <rFont val="標楷體"/>
        <family val="4"/>
        <charset val="136"/>
      </rPr>
      <t>都市計畫區外：依都市計畫法規定之都市計畫範圍外(不包括其範圍內之風景遊樂區)。</t>
    </r>
  </si>
  <si>
    <r>
      <t>(四)</t>
    </r>
    <r>
      <rPr>
        <sz val="7"/>
        <color theme="1"/>
        <rFont val="Times New Roman"/>
        <family val="1"/>
      </rPr>
      <t xml:space="preserve">  </t>
    </r>
    <r>
      <rPr>
        <sz val="14"/>
        <color theme="1"/>
        <rFont val="標楷體"/>
        <family val="4"/>
        <charset val="136"/>
      </rPr>
      <t>收費：指依收費方式含計時收費及計次收費在內。</t>
    </r>
  </si>
  <si>
    <r>
      <t>(五)</t>
    </r>
    <r>
      <rPr>
        <sz val="7"/>
        <color theme="1"/>
        <rFont val="Times New Roman"/>
        <family val="1"/>
      </rPr>
      <t xml:space="preserve">  </t>
    </r>
    <r>
      <rPr>
        <sz val="14"/>
        <color theme="1"/>
        <rFont val="標楷體"/>
        <family val="4"/>
        <charset val="136"/>
      </rPr>
      <t>不收費：指停車格位免費供民眾停放。</t>
    </r>
  </si>
  <si>
    <t>資料項目：停車位概況-區內路外電動車專用停車位</t>
    <phoneticPr fontId="5" type="noConversion"/>
  </si>
  <si>
    <r>
      <t>(</t>
    </r>
    <r>
      <rPr>
        <sz val="14"/>
        <color theme="1"/>
        <rFont val="標楷體"/>
        <family val="4"/>
        <charset val="136"/>
      </rPr>
      <t>一</t>
    </r>
    <r>
      <rPr>
        <sz val="14"/>
        <color theme="1"/>
        <rFont val="Times New Roman"/>
        <family val="1"/>
      </rPr>
      <t xml:space="preserve">) </t>
    </r>
    <r>
      <rPr>
        <sz val="14"/>
        <color theme="1"/>
        <rFont val="標楷體"/>
        <family val="4"/>
        <charset val="136"/>
      </rPr>
      <t>都市計畫區內：依都市計畫法規定之都市計畫範圍內</t>
    </r>
    <r>
      <rPr>
        <sz val="14"/>
        <color theme="1"/>
        <rFont val="Times New Roman"/>
        <family val="1"/>
      </rPr>
      <t>(</t>
    </r>
    <r>
      <rPr>
        <sz val="14"/>
        <color theme="1"/>
        <rFont val="標楷體"/>
        <family val="4"/>
        <charset val="136"/>
      </rPr>
      <t>不包括其範圍內之風景遊樂區</t>
    </r>
    <r>
      <rPr>
        <sz val="14"/>
        <color theme="1"/>
        <rFont val="Times New Roman"/>
        <family val="1"/>
      </rPr>
      <t>)</t>
    </r>
    <r>
      <rPr>
        <sz val="14"/>
        <color theme="1"/>
        <rFont val="標楷體"/>
        <family val="4"/>
        <charset val="136"/>
      </rPr>
      <t>。</t>
    </r>
  </si>
  <si>
    <r>
      <t>(</t>
    </r>
    <r>
      <rPr>
        <sz val="14"/>
        <color theme="1"/>
        <rFont val="標楷體"/>
        <family val="4"/>
        <charset val="136"/>
      </rPr>
      <t>二</t>
    </r>
    <r>
      <rPr>
        <sz val="14"/>
        <color theme="1"/>
        <rFont val="Times New Roman"/>
        <family val="1"/>
      </rPr>
      <t xml:space="preserve">) </t>
    </r>
    <r>
      <rPr>
        <sz val="14"/>
        <color theme="1"/>
        <rFont val="標楷體"/>
        <family val="4"/>
        <charset val="136"/>
      </rPr>
      <t>路外停車位：指道路之路面外，以平面或立體式</t>
    </r>
    <r>
      <rPr>
        <sz val="14"/>
        <color theme="1"/>
        <rFont val="Times New Roman"/>
        <family val="1"/>
      </rPr>
      <t>(</t>
    </r>
    <r>
      <rPr>
        <sz val="14"/>
        <color theme="1"/>
        <rFont val="標楷體"/>
        <family val="4"/>
        <charset val="136"/>
      </rPr>
      <t>包括匝道式、機械式或塔台式</t>
    </r>
    <r>
      <rPr>
        <sz val="14"/>
        <color theme="1"/>
        <rFont val="Times New Roman"/>
        <family val="1"/>
      </rPr>
      <t>)</t>
    </r>
    <r>
      <rPr>
        <sz val="14"/>
        <color theme="1"/>
        <rFont val="標楷體"/>
        <family val="4"/>
        <charset val="136"/>
      </rPr>
      <t>等所設，停放車輛之車位，但不包含其範圍內之風景遊樂區停車位。</t>
    </r>
  </si>
  <si>
    <r>
      <t>(</t>
    </r>
    <r>
      <rPr>
        <sz val="14"/>
        <color theme="1"/>
        <rFont val="標楷體"/>
        <family val="4"/>
        <charset val="136"/>
      </rPr>
      <t>三</t>
    </r>
    <r>
      <rPr>
        <sz val="14"/>
        <color theme="1"/>
        <rFont val="Times New Roman"/>
        <family val="1"/>
      </rPr>
      <t xml:space="preserve">) </t>
    </r>
    <r>
      <rPr>
        <sz val="14"/>
        <color theme="1"/>
        <rFont val="標楷體"/>
        <family val="4"/>
        <charset val="136"/>
      </rPr>
      <t>公有：指停車場之經營管理權屬於政府。</t>
    </r>
  </si>
  <si>
    <r>
      <t>(</t>
    </r>
    <r>
      <rPr>
        <sz val="14"/>
        <color theme="1"/>
        <rFont val="標楷體"/>
        <family val="4"/>
        <charset val="136"/>
      </rPr>
      <t>四</t>
    </r>
    <r>
      <rPr>
        <sz val="14"/>
        <color theme="1"/>
        <rFont val="Times New Roman"/>
        <family val="1"/>
      </rPr>
      <t xml:space="preserve">) </t>
    </r>
    <r>
      <rPr>
        <sz val="14"/>
        <color theme="1"/>
        <rFont val="標楷體"/>
        <family val="4"/>
        <charset val="136"/>
      </rPr>
      <t>私有：指停車場之所有權屬於民間。</t>
    </r>
  </si>
  <si>
    <r>
      <t>(</t>
    </r>
    <r>
      <rPr>
        <sz val="14"/>
        <color theme="1"/>
        <rFont val="標楷體"/>
        <family val="4"/>
        <charset val="136"/>
      </rPr>
      <t>五</t>
    </r>
    <r>
      <rPr>
        <sz val="14"/>
        <color theme="1"/>
        <rFont val="Times New Roman"/>
        <family val="1"/>
      </rPr>
      <t xml:space="preserve">) </t>
    </r>
    <r>
      <rPr>
        <sz val="14"/>
        <color theme="1"/>
        <rFont val="標楷體"/>
        <family val="4"/>
        <charset val="136"/>
      </rPr>
      <t>收費：指依收費方式含計時收費及計次收費在內。</t>
    </r>
  </si>
  <si>
    <r>
      <t>(</t>
    </r>
    <r>
      <rPr>
        <sz val="14"/>
        <color theme="1"/>
        <rFont val="標楷體"/>
        <family val="4"/>
        <charset val="136"/>
      </rPr>
      <t>六</t>
    </r>
    <r>
      <rPr>
        <sz val="14"/>
        <color theme="1"/>
        <rFont val="Times New Roman"/>
        <family val="1"/>
      </rPr>
      <t xml:space="preserve">) </t>
    </r>
    <r>
      <rPr>
        <sz val="14"/>
        <color theme="1"/>
        <rFont val="標楷體"/>
        <family val="4"/>
        <charset val="136"/>
      </rPr>
      <t>不收費：指停車格位免費供民眾停放。</t>
    </r>
  </si>
  <si>
    <t>＊統計指標編製方法與資料來源說明：由本公所辦理都市計畫區內路外停車位統計之單位，依據原始資料分別統計彙編。</t>
    <phoneticPr fontId="5" type="noConversion"/>
  </si>
  <si>
    <t>資料項目：停車位概況-區外路外電動車專用停車位</t>
    <phoneticPr fontId="5" type="noConversion"/>
  </si>
  <si>
    <r>
      <t>(一)</t>
    </r>
    <r>
      <rPr>
        <sz val="7"/>
        <color theme="1"/>
        <rFont val="Times New Roman"/>
        <family val="1"/>
      </rPr>
      <t xml:space="preserve">  </t>
    </r>
    <r>
      <rPr>
        <sz val="14"/>
        <color theme="1"/>
        <rFont val="標楷體"/>
        <family val="4"/>
        <charset val="136"/>
      </rPr>
      <t>都市計畫區外：依都市計畫法規定之都市計畫範圍外(不包括其範圍內之風景遊樂區)。</t>
    </r>
  </si>
  <si>
    <r>
      <t>(二)</t>
    </r>
    <r>
      <rPr>
        <sz val="7"/>
        <color theme="1"/>
        <rFont val="Times New Roman"/>
        <family val="1"/>
      </rPr>
      <t xml:space="preserve">  </t>
    </r>
    <r>
      <rPr>
        <sz val="14"/>
        <color theme="1"/>
        <rFont val="標楷體"/>
        <family val="4"/>
        <charset val="136"/>
      </rPr>
      <t>路外停車位：指道路之路面外，以平面或立體式(包括匝道式、機械式或塔台式)等所設，停放車輛之車位，但不包含其範圍內之風景遊樂區停車位。</t>
    </r>
  </si>
  <si>
    <r>
      <t>(三)</t>
    </r>
    <r>
      <rPr>
        <sz val="7"/>
        <color theme="1"/>
        <rFont val="Times New Roman"/>
        <family val="1"/>
      </rPr>
      <t xml:space="preserve">  </t>
    </r>
    <r>
      <rPr>
        <sz val="14"/>
        <color theme="1"/>
        <rFont val="標楷體"/>
        <family val="4"/>
        <charset val="136"/>
      </rPr>
      <t>公有：指停車場之經營管理權屬於政府。</t>
    </r>
  </si>
  <si>
    <r>
      <t>(四)</t>
    </r>
    <r>
      <rPr>
        <sz val="7"/>
        <color theme="1"/>
        <rFont val="Times New Roman"/>
        <family val="1"/>
      </rPr>
      <t xml:space="preserve">  </t>
    </r>
    <r>
      <rPr>
        <sz val="14"/>
        <color theme="1"/>
        <rFont val="標楷體"/>
        <family val="4"/>
        <charset val="136"/>
      </rPr>
      <t>私有：指停車場之所有權屬於民間。</t>
    </r>
  </si>
  <si>
    <r>
      <t>(五)</t>
    </r>
    <r>
      <rPr>
        <sz val="7"/>
        <color theme="1"/>
        <rFont val="Times New Roman"/>
        <family val="1"/>
      </rPr>
      <t xml:space="preserve">  </t>
    </r>
    <r>
      <rPr>
        <sz val="14"/>
        <color theme="1"/>
        <rFont val="標楷體"/>
        <family val="4"/>
        <charset val="136"/>
      </rPr>
      <t>收費：指依收費方式含計時收費及計次收費在內。</t>
    </r>
  </si>
  <si>
    <r>
      <t>(六)</t>
    </r>
    <r>
      <rPr>
        <sz val="7"/>
        <color theme="1"/>
        <rFont val="Times New Roman"/>
        <family val="1"/>
      </rPr>
      <t xml:space="preserve">  </t>
    </r>
    <r>
      <rPr>
        <sz val="14"/>
        <color theme="1"/>
        <rFont val="標楷體"/>
        <family val="4"/>
        <charset val="136"/>
      </rPr>
      <t>不收費：指停車格位免費供民眾停放。</t>
    </r>
  </si>
  <si>
    <t>資料項目：停車位概況-路邊電動車專用停車位</t>
    <phoneticPr fontId="5" type="noConversion"/>
  </si>
  <si>
    <t>＊統計地區範圍及對象：包括本所轄區內之路邊電動車專用停車位，以供電動車輛停放之場所為統計對象。</t>
    <phoneticPr fontId="5" type="noConversion"/>
  </si>
  <si>
    <r>
      <t>(二)</t>
    </r>
    <r>
      <rPr>
        <sz val="7"/>
        <color theme="1"/>
        <rFont val="Times New Roman"/>
        <family val="1"/>
      </rPr>
      <t xml:space="preserve">  </t>
    </r>
    <r>
      <rPr>
        <sz val="14"/>
        <color theme="1"/>
        <rFont val="標楷體"/>
        <family val="4"/>
        <charset val="136"/>
      </rPr>
      <t>公有：指停車場之經營管理權屬於政府。</t>
    </r>
  </si>
  <si>
    <r>
      <t>(三)</t>
    </r>
    <r>
      <rPr>
        <sz val="7"/>
        <color theme="1"/>
        <rFont val="Times New Roman"/>
        <family val="1"/>
      </rPr>
      <t xml:space="preserve">  </t>
    </r>
    <r>
      <rPr>
        <sz val="14"/>
        <color theme="1"/>
        <rFont val="標楷體"/>
        <family val="4"/>
        <charset val="136"/>
      </rPr>
      <t>私有：指停車場之所有權屬於民間。</t>
    </r>
  </si>
  <si>
    <t>＊統計指標編製方法與資料來源說明：由本所辦理路邊停車位統計之單位，依據原始資料分別統計彙編。</t>
    <phoneticPr fontId="5" type="noConversion"/>
  </si>
  <si>
    <t>(一) 一般垃圾：係指由家戶、公共場所及其他產生源所產生，除資源垃圾、有害垃圾及廚餘以外之一般廢棄物，包括非例行性排出垃圾、無法回收之巨大垃圾，但不包括海灘（漂)垃圾。家戶係指民眾居住處，其垃圾由垃圾車沿街清運收受者；公共場所如社區、公園、街道、河堤、人行道、水溝及髒亂點等，其他產生源如學校、公務機關、風景遊樂區、慈善團體、辦公大樓、夜市、市場、非公告事業之營業場所及事業員工生活產生者等。</t>
    <phoneticPr fontId="5" type="noConversion"/>
  </si>
  <si>
    <t>(二) 非例行性排出垃圾：包括集中燃燒之紙錢、非例行性大型活動垃圾、工程美化垃圾、天然災害垃圾及小型農事垃圾。</t>
    <phoneticPr fontId="5" type="noConversion"/>
  </si>
  <si>
    <t>(三) 廚餘：係指家戶、公共場所、其他產生源所拋棄之生、熟食物及其殘渣，或經主管機關公告之有機性一般廢棄物。</t>
    <phoneticPr fontId="5" type="noConversion"/>
  </si>
  <si>
    <t>(四) 環保單位自行清運：為縣(市)政府環境保護局及各鄉鎮市區公所自行清運之垃圾量。</t>
    <phoneticPr fontId="5" type="noConversion"/>
  </si>
  <si>
    <t>(五) 環保單位委託清運：為縣(市)政府環境保護局及各鄉鎮市區公所委託公民營廢棄物清除機構清運之垃圾量。</t>
    <phoneticPr fontId="5" type="noConversion"/>
  </si>
  <si>
    <t>(六) 公私處所自行或委託清運：為公私處所自行或委託公民營廢棄物清除機構清運至處理場(廠)之垃圾量，公私處所指社區、學校、機關團體、一般住宅大樓、辦公大樓及其他非公告事業之營業場所等。</t>
    <phoneticPr fontId="5" type="noConversion"/>
  </si>
  <si>
    <t>(九) 回收再利用：係指將廚餘資源化變為產品或再生物料之後續使用行為。凡經由清潔隊或公民營機構收集之廚餘，以下列方法處理再利用者均應計入，包括：</t>
    <phoneticPr fontId="5" type="noConversion"/>
  </si>
  <si>
    <t>1.堆肥：將廚餘回收後，經生物醱酵作用，轉化成安定之腐植質或土壤改良劑。</t>
    <phoneticPr fontId="5" type="noConversion"/>
  </si>
  <si>
    <t>2.養豬：將廚餘回收後，送至養豬場或標售，經高溫蒸煮後作為養豬飼料。</t>
    <phoneticPr fontId="5" type="noConversion"/>
  </si>
  <si>
    <t>(七) 焚化:利用焚化爐高溫燃燒，將垃圾轉變為安定之氣體或物質。</t>
    <phoneticPr fontId="5" type="noConversion"/>
  </si>
  <si>
    <t>(八) 衛生掩埋：將垃圾掩埋於衛生掩埋場，該掩埋場須以不透水材質或低滲水性土壤所構築，並設有滲出水、廢氣收集處理設施及地下水監測裝置等，以符合衛生掩埋相關規定。</t>
    <phoneticPr fontId="5" type="noConversion"/>
  </si>
  <si>
    <t>3.其他廚餘再利用：製成家禽飼料、厭氧發酵及黑水虻幼蟲食用等。</t>
    <phoneticPr fontId="5" type="noConversion"/>
  </si>
  <si>
    <t>(十一) 本月新增暫存量：係指本月新增暫時堆置或貯存之一般垃圾量。</t>
    <phoneticPr fontId="5" type="noConversion"/>
  </si>
  <si>
    <t>＊統計指標編製方法與資料來源說明：依據本所提報之一般垃圾及廚餘清理資料彙編。</t>
    <phoneticPr fontId="5" type="noConversion"/>
  </si>
  <si>
    <t>＊統計地區範圍及對象：本所環保單位僱用人員均為統計對象。</t>
    <phoneticPr fontId="5" type="noConversion"/>
  </si>
  <si>
    <t>(二)縣（市）環保單位：包括環境保護局及廢棄物清運處理單位。</t>
    <phoneticPr fontId="5" type="noConversion"/>
  </si>
  <si>
    <t>(二十二)垃圾清運人員：係指廢棄物收集、清溝及掃街人員。</t>
    <phoneticPr fontId="5" type="noConversion"/>
  </si>
  <si>
    <t>(二十三)水肥清運人員：係指糞尿之收集、清運人員。</t>
    <phoneticPr fontId="5" type="noConversion"/>
  </si>
  <si>
    <t>＊統計項目定義：</t>
    <phoneticPr fontId="5" type="noConversion"/>
  </si>
  <si>
    <t>(一)各項資料均為現有實際僱用人數，包括編制內、非編制內，不包括環保警察、派遣人員、派駐人員及環保志/義工。一人從事多種業務者，列入主要業務項目，不可重複計列。</t>
    <phoneticPr fontId="5" type="noConversion"/>
  </si>
  <si>
    <t>(三)環境保護局：係指各縣（市）政府環境保護（資源）局及所屬，含稽查督察大隊、衛生稽查大隊及修車廠等，但不包含廢棄物清運處理單位。</t>
    <phoneticPr fontId="5" type="noConversion"/>
  </si>
  <si>
    <t>(四)廢棄物清運處理單位：係指本縣鄉鎮市公所清潔隊(含溝渠隊、水肥隊、資源回收隊等)、廢棄物處理廠/場（如焚化廠、資源回收廠、掩埋場、堆肥場、堆置場、水肥處理廠、滲出水處理廠等）。</t>
    <phoneticPr fontId="5" type="noConversion"/>
  </si>
  <si>
    <t>(五)職員：係指機關單位內，定有職稱、官等、職等之法定編制人員及政務人員，包括特任、比照簡任、簡任、薦任、委任及雇員等。</t>
    <phoneticPr fontId="5" type="noConversion"/>
  </si>
  <si>
    <t>(六)約聘(僱)：係指機關單位依法進用之聘僱人員，包括聘用人員、約僱人員、特約人員、約用人員等。</t>
    <phoneticPr fontId="5" type="noConversion"/>
  </si>
  <si>
    <t>(七)工員：係指機關單位依法進用之工友及臨時人員，包括隊員、駕駛、技工、工友、臨時工及代賑工等。</t>
    <phoneticPr fontId="5" type="noConversion"/>
  </si>
  <si>
    <t>(八)類別之其他：無法歸屬上述第(五)〜(七)類之人員，如駐衛警察等。</t>
    <phoneticPr fontId="5" type="noConversion"/>
  </si>
  <si>
    <t>(九)行政輔助：係指行政單位人員，包括一般行政、總務、秘書、人事、主計、法務、政風、資訊等人員。</t>
    <phoneticPr fontId="5" type="noConversion"/>
  </si>
  <si>
    <t>(十)綜合規劃：從事綜合計畫、綜合企劃、綜合管理、環境影響評估、環境教育、管制考核、績效管理、人員訓練、環保國際事務等業務者。</t>
    <phoneticPr fontId="5" type="noConversion"/>
  </si>
  <si>
    <t>(十一)空氣品質保護：從事固定、移動、逸散污染源空氣污染防制及空氣品質管理等業務者。</t>
    <phoneticPr fontId="5" type="noConversion"/>
  </si>
  <si>
    <t>(十二)氣候變遷因應：從事氣候變遷減緩與調適等業務者，包括溫室氣體盤查、查驗、登錄、減量與管理、碳定價與交易、節能減碳、淨零排放、低碳生活及家園等。</t>
    <phoneticPr fontId="5" type="noConversion"/>
  </si>
  <si>
    <t>(十三)噪音及振動防制：從事噪音、振動、非屬原子能游離輻射污染及與光害管理等業務者。</t>
    <phoneticPr fontId="5" type="noConversion"/>
  </si>
  <si>
    <t>(十四)水質保護：從事水體品質保護、廢（污）水排放管制、地面水、海洋污染防治及飲用水管理等業務者。</t>
    <phoneticPr fontId="5" type="noConversion"/>
  </si>
  <si>
    <t>(十五)土壤及地下水污染整治：從事土壤及地下水污染之調查、防治、清理、整治、復育、監督、管理等業務者。</t>
    <phoneticPr fontId="5" type="noConversion"/>
  </si>
  <si>
    <t>(十六)廢棄物管理：從事垃圾/水肥清理、資源（含廚餘）回收及循環再利用、源頭減量、一般廢棄物處理設施管理，以及事業廢棄物清除、處理、再利用等業務者。</t>
    <phoneticPr fontId="5" type="noConversion"/>
  </si>
  <si>
    <t>(十七)環境衛生、毒化物管理：從事環境衛生、病媒防治、毒性及關注化學物質管理、環境用藥施作管理及公廁管理等業務者。</t>
    <phoneticPr fontId="5" type="noConversion"/>
  </si>
  <si>
    <t>(十八)陳情、稽查、糾紛處理：從事公害陳情處理、環境污染源稽查、環境執法、公害糾紛事件處理及相關法律扶助等業務者。</t>
    <phoneticPr fontId="5" type="noConversion"/>
  </si>
  <si>
    <t>(十九)監測及檢驗：從事環境品質監測、環境污染檢驗及測定等業務者。</t>
    <phoneticPr fontId="5" type="noConversion"/>
  </si>
  <si>
    <t>(二十)研究發展：從事科技發展、環境政策發展、環境污染流布、風險分析、污染治理、檢驗測定技術與標準方法等相關研究者。</t>
    <phoneticPr fontId="5" type="noConversion"/>
  </si>
  <si>
    <t>(二十一)其他業務：無法歸屬於前述第(十)〜(二十)類之業務單位人員，例如駐衛警察等。</t>
    <phoneticPr fontId="5" type="noConversion"/>
  </si>
  <si>
    <t>(二十四)清運單位之其他：無法歸屬於垃圾清運、水肥清運、資源回收之清運單位人員，如消毒、割草、拆除違規廣告、拖吊廢機動車輛等人員。</t>
    <phoneticPr fontId="5" type="noConversion"/>
  </si>
  <si>
    <t>＊統計指標編製方法與資料來源說明：依據本所環保單位實際環保人員(含編制內、非編制內)概況資料編製。</t>
    <phoneticPr fontId="5" type="noConversion"/>
  </si>
  <si>
    <t>＊統計分類：
(一)縱行項目按單位別、性別及業務別分。
(二)橫列項目按類別、性別及年齡別分。</t>
    <phoneticPr fontId="5" type="noConversion"/>
  </si>
  <si>
    <t>＊統計地區範圍及對象：本所清潔隊之單位預算為統計對象。</t>
    <phoneticPr fontId="5" type="noConversion"/>
  </si>
  <si>
    <t>＊統計分類：
(一)縱項目按經資門別、科目別及基金別分。
(二)橫項目按單位別、業務別、基金來源/用途別分。</t>
    <phoneticPr fontId="5" type="noConversion"/>
  </si>
  <si>
    <t>(一)單位預算</t>
  </si>
  <si>
    <t>4.委辦費：係指委託其他政府、機關、學校、團體及個人等進行學術研究、辦理機關職掌業務（含媒體政策及業務宣導）等經費。</t>
  </si>
  <si>
    <t>5.土地：係指公務所需房屋基地、地上物拆遷補償及其他土地購置經費。</t>
  </si>
  <si>
    <t>6.對國內團體之捐助：包含對企業捐助及對團體捐助，但不包括對團體辦理媒體政策及業務宣導之捐助。</t>
  </si>
  <si>
    <t>7.環保署補助款：係指由行政院環境保護署補助之經費，並納入該年決算者，包含實現數、應收數及保留數。</t>
  </si>
  <si>
    <t>10.綜合規劃：包含綜合計畫（企劃）、環境保護業務考核、環境影響評估、教育宣導及環境保護人員培訓等經費。</t>
  </si>
  <si>
    <t>11.空氣品質保護：包含空氣品質管理、固定污染源與移動污染源空氣污染防制等經費。</t>
  </si>
  <si>
    <t>12.氣候變遷因應：係指氣候變遷減緩與調適，包含溫室氣體盤查、查驗、登錄、減量、管理、節能減碳、淨零排放、低碳生活及家園等經費。</t>
  </si>
  <si>
    <t>13.噪音及振動防制：包含噪音、振動及非屬原子能游離輻射之防制等經費。</t>
  </si>
  <si>
    <t>14.水質保護：包含廢（污）水排放管制、地面水、飲用水管理、海洋污染防治等經費。</t>
  </si>
  <si>
    <t>15.土壤及地下水污染整治：包含土壤及地下水污染之預防、監測、調查及整治等經費。</t>
  </si>
  <si>
    <t>16.廢棄物管理：包含一般廢棄物（含水肥）清理、源頭減量、資源回收再利用、事業廢棄物管理等經費。</t>
  </si>
  <si>
    <t>17.環境衛生、毒化物管理：包含環境衛生管理、病媒防治、毒性及關注化學物質管理、環境用藥管理等經費。</t>
  </si>
  <si>
    <t>18.陳情、稽查、糾紛處理：包含公害污染陳情、環境污染源稽查處分、公害糾紛處理等經費。</t>
  </si>
  <si>
    <t>20.研究發展：包含研究、科技發展等經費。</t>
  </si>
  <si>
    <t>21.其他：預備金及其他無法歸入之科目。</t>
  </si>
  <si>
    <t>8.綠色能源開發管理基金：係指依據屏東縣綠色能源開發管理自治條例規定設置之綠色能源開發管理基金。</t>
  </si>
  <si>
    <t>17.用人費用：係指非營業特種基金依預算員額進用現職人員之相關待遇等經費，包括薪資、超時工作報酬、津貼、獎金、退休及卹償金、資遣費、福利費等。</t>
  </si>
  <si>
    <t>18.專業服務費：係指委聘專業機構或人員提供服務之費用。</t>
  </si>
  <si>
    <t>20.捐助國內團體：係指對國內企業、行政法人、財團法人及其他民間團體（不含私校、團體辦理之媒體政策及業務宣導）之捐助。</t>
  </si>
  <si>
    <t>21.資本支出：係指購置土地、房屋建築、公共建設及設施、機械及交通運輸設備、資訊軟硬體等固定資產、無形資產及投資的費用。</t>
  </si>
  <si>
    <t>3.人事費：係指機關內政務人員、法定編制人員、依法令約聘僱人員與技工、工友等現職人員之相關待遇經費，包含薪俸、加給、酬金、加班值班費、獎金、退休退職離職給付及儲金、保險、各項補助費等，依人員實際所在處室區分。</t>
  </si>
  <si>
    <t>9.一般行政：包括預算員額（含機關正、副首長）所需人事費、內部行政支援單位所需工作經費、其他無法歸入特定業務計畫科目項下之一般共同性費用等經費。</t>
  </si>
  <si>
    <t>19.監測及檢驗：包含環境品質監測、環境污染檢驗及測定等經費。</t>
  </si>
  <si>
    <t>(二)附屬單位預算：係指本縣（市）環境保護（資源）局主管之環境保護基金、環境污染防制基金或屬預算法所定之特別收入基金（僅限非營業部分）。</t>
  </si>
  <si>
    <t>1.空污基金：係指依據空氣污染防制法規定設置之空氣污染防制基金。</t>
  </si>
  <si>
    <t>2.水污基金：係指依據水污染防治法規定設置之水污染防治基金。</t>
  </si>
  <si>
    <t>3.廢棄物清除處理基金：係指依據廢棄物清理法規定設置之一般廢棄物清除處理基金。</t>
  </si>
  <si>
    <t>4.環境教育基金：係指依據環境教育法規定設置之環境教育基金。</t>
  </si>
  <si>
    <t>5.焚化廠基金：係指依據廢棄物清理法，制定區域性垃圾處理廠（場）管理自治條例，所設置之區域性垃圾處理廠或焚化廠基金。</t>
  </si>
  <si>
    <t>6.機場噪音回饋基金：係指依據預算法規定設置之桃園國際機場航空噪音防制費及回饋金基金。</t>
  </si>
  <si>
    <t>7.回收（管理）基金：係指依據廢棄物清理法規定設置之資源回收（管理）基金。</t>
  </si>
  <si>
    <t>9.徵收收入：係指依據空氣污染防制法等各環保法規徵收之污染防制及防治收入、回收清除處理收入、污染整治費收入等。</t>
  </si>
  <si>
    <t>10.環保提撥收入：係指環境教育基金之收入，依據環境教育法規定，自各級環保機關設立之環境保護基金每年至少提撥百分之五支出預算金額，以補（捐）助款撥入環境教育基金。</t>
  </si>
  <si>
    <t>11.營建工程空氣污染防制費收入：係指依據空氣污染防制法規定徵收之營建工程空氣污染防制費收入。</t>
  </si>
  <si>
    <t>12.移動（固定）污染源空氣污染防制費收入：係指依據空氣污染防制法規定，由行政院環境保護署提撥60%之固定污染源及20%之移動污染源空氣污染防制費分配款收入。</t>
  </si>
  <si>
    <t>13.非空污類徵收或環保提撥收入：係指依據空氣污染防制法以外之其他環保法規規定徵收或提撥之收入屬之，包含依據水污染防治法徵收之水污染防治收入、廢棄物清理法徵收之回收清除處理收入（含焚化廠）、土壤及地下水污染整治法徵收之污染整治費收入、環境教育法之環保提撥收入、其他污染防制及防治收入等。</t>
  </si>
  <si>
    <t>14.其他徵收及依法分配收入：係指非屬前述之其他徵收及依法分配收入，如違規罰款收入、再生能源發展收入等。</t>
  </si>
  <si>
    <t>15.環保署補助收入：係指由行政院環境保護署補助之收入，但不包含提撥60%之固定污染源、20%之移動污染源空氣污染防制費分配款及水污染防治費分配款。</t>
  </si>
  <si>
    <t>16.污染防治附帶收入：係指為進行污染防治所產生之相關附帶收入，包括處理廢氣、廢水及回收清除處理廢棄物等而產生之附帶收入，可以本縣（市）環境保護（資源）局附屬單位預算書中「財產處分收入」科目為準，另包含售電收入。</t>
  </si>
  <si>
    <t>＊統計指標編製方法與資料來源說明：依據本所清潔隊環境保護預算資料編製。</t>
    <phoneticPr fontId="5" type="noConversion"/>
  </si>
  <si>
    <t>＊統計地區範圍及對象：本所清潔隊之單位決算為統計對象。</t>
    <phoneticPr fontId="5" type="noConversion"/>
  </si>
  <si>
    <t>＊統計標準時間：以每年4月底之上年度決算數資料為準。</t>
    <phoneticPr fontId="5" type="noConversion"/>
  </si>
  <si>
    <t>(一)單位決算</t>
  </si>
  <si>
    <t>11.綜合規劃：包含綜合計畫（企劃）、環境保護業務考核、環境影響評估、教育宣導及環境保護人員培訓等經費。</t>
  </si>
  <si>
    <t>12.空氣品質保護：包含空氣品質管理、固定污染源與移動污染源空氣污染防制等經費。</t>
  </si>
  <si>
    <t>13.氣候變遷因應：係指氣候變遷減緩與調適，包含溫室氣體盤查、查驗、登錄、減量、管理、節能減碳、淨零排放、低碳生活及家園等經費。</t>
  </si>
  <si>
    <t>14.噪音及振動防制：包含噪音、振動、非屬原子能游離輻射之防制等經費。</t>
  </si>
  <si>
    <t>15.水質保護：包含廢（污）水排放管制、地面水、飲用水管理、海洋污染防治等經費。</t>
  </si>
  <si>
    <t>16.土壤及地下水污染整治：包含土壤及地下水污染之預防、監測、調查、整治等經費。</t>
  </si>
  <si>
    <t>17.廢棄物管理：包含一般廢棄物（含水肥）清理、源頭減量、資源回收再利用、事業廢棄物管理等經費。</t>
  </si>
  <si>
    <t>18.環境衛生、毒化物管理：包含環境衛生管理、病媒防治、毒性及關注化學物質管理、環境用藥管理等經費。</t>
  </si>
  <si>
    <t>19.陳情、稽查、糾紛處理：包含公害污染陳情、環境污染源稽查處分、公害糾紛處理等經費。</t>
  </si>
  <si>
    <t>21.研究發展：包含研究、科技發展等經費。</t>
  </si>
  <si>
    <t>22.其他：預備金及其他無法歸入之科目。</t>
  </si>
  <si>
    <t>23.非屬上述業務項目（如一般建築及設備、資訊軟硬體等）之經費分別歸入對應類別，如無法明確歸於某一類別，則歸入「其他」項。</t>
  </si>
  <si>
    <t>16.污染防治附帶收入：係指為進行污染防治所產生之相關附帶收入，包括處理廢氣、廢水及回收清除處理廢棄物等而產生之附帶收入，可以本縣（市）環境保護（資源）局附屬單位決算書中「財產處分收入」科目為準，另包含售電收入。</t>
  </si>
  <si>
    <t>19.提撥環境教育基金：係指各基金提撥環境教育基金之支出，依據環境教育法規定，各級環保機關設立之環境保護基金每年至少提撥百分之五支出預算金額，以補（捐）助款撥入環境教育基金。</t>
  </si>
  <si>
    <t>1.環保局及所屬單位決算：係指環境保護（資源）局及所屬機關主管之單位歲出（歲入）決算，包含「對下級機關補助款及對其他機關配合款」及「上級機關補助款(含自用及轉撥)及其他機關配合款」。</t>
  </si>
  <si>
    <t>2.鄉鎮市公所清潔隊決算：係指各鄉鎮市公所清潔隊歲出（歲入）決算，包含決算書歲出政事別及歲入來源別中環境保護相關之經常門與資本門等經費（僅縣政府環保局需填）。</t>
  </si>
  <si>
    <t>7.折舊：係依國有財產法所訂之財產範圍按使用年限提列之當年成本分攤金額，包含動產及不動產，但不含土地、有價證卷及權利。</t>
  </si>
  <si>
    <t>8.環保署補助款：係指由行政院環境保護署補助之經費，並納入該年決算者，包含實現數、應收數及保留數。</t>
  </si>
  <si>
    <t>9.污染防治附帶收入：係指為進行污染防治所產生之相關附帶收入，包括處理廢氣、廢水及回收清除處理廢棄物等而產生之附帶收入，可以本縣（市）環境保護（資源）局及所屬、鄉鎮市公所決算書中「廢舊物資售價」科目為準，另包含售電收入。</t>
  </si>
  <si>
    <t>10.一般行政：包括預算員額（含機關正、副首長）所需人事費、內部行政支援單位所需工作經費、其他無法歸入特定業務計畫科目項下之一般共同性費用等經費。</t>
  </si>
  <si>
    <t>20.監測及檢驗：包含環境品質監測、環境污染檢驗及測定等經費。</t>
  </si>
  <si>
    <t>(二)附屬單位決算：係指本縣（市）環境保護（資源）局主管之環境保護基金、環境污染防制基金或屬預算法所定之特別收入基金（僅限非營業部分）。</t>
  </si>
  <si>
    <t>＊統計指標編製方法與資料來源說明：依據本所清潔隊環境保護決算資料編製。</t>
    <phoneticPr fontId="5" type="noConversion"/>
  </si>
  <si>
    <r>
      <rPr>
        <sz val="12"/>
        <rFont val="Times New Roman"/>
        <family val="1"/>
      </rPr>
      <t>1.</t>
    </r>
    <r>
      <rPr>
        <sz val="12"/>
        <rFont val="標楷體"/>
        <family val="4"/>
        <charset val="136"/>
      </rPr>
      <t>環保局及所屬單位預算：係指環境保護（資源）局及所屬機關主管之單位歲出（歲入）預算，包含「對下級機關補助款及對其他機關配合款」及「上級機關補助款</t>
    </r>
    <r>
      <rPr>
        <sz val="12"/>
        <rFont val="Times New Roman"/>
        <family val="1"/>
      </rPr>
      <t>(</t>
    </r>
    <r>
      <rPr>
        <sz val="12"/>
        <rFont val="標楷體"/>
        <family val="4"/>
        <charset val="136"/>
      </rPr>
      <t>含自用及轉撥</t>
    </r>
    <r>
      <rPr>
        <sz val="12"/>
        <rFont val="Times New Roman"/>
        <family val="1"/>
      </rPr>
      <t>)</t>
    </r>
    <r>
      <rPr>
        <sz val="12"/>
        <rFont val="標楷體"/>
        <family val="4"/>
        <charset val="136"/>
      </rPr>
      <t>及其他機關配合款」。</t>
    </r>
    <phoneticPr fontId="14" type="noConversion"/>
  </si>
  <si>
    <r>
      <t>2.鄉鎮市公所清潔隊預算：係指各鄉鎮市公所清潔隊歲出（歲入）預算</t>
    </r>
    <r>
      <rPr>
        <sz val="12"/>
        <rFont val="新細明體"/>
        <family val="1"/>
        <charset val="136"/>
      </rPr>
      <t>，</t>
    </r>
    <r>
      <rPr>
        <sz val="12"/>
        <rFont val="標楷體"/>
        <family val="4"/>
        <charset val="136"/>
      </rPr>
      <t>包含預算書歲出政事別及歲入來源別中環境保護相關之經常門與資本門等經費（僅縣政府環保局需填）。</t>
    </r>
    <phoneticPr fontId="14" type="noConversion"/>
  </si>
  <si>
    <r>
      <t>8</t>
    </r>
    <r>
      <rPr>
        <sz val="12"/>
        <rFont val="Times New Roman"/>
        <family val="1"/>
      </rPr>
      <t>.</t>
    </r>
    <r>
      <rPr>
        <sz val="12"/>
        <rFont val="標楷體"/>
        <family val="4"/>
        <charset val="136"/>
      </rPr>
      <t>污染防治附帶收入：係指為進行污染防治所產生之相關附帶收入</t>
    </r>
    <r>
      <rPr>
        <sz val="12"/>
        <rFont val="新細明體"/>
        <family val="1"/>
        <charset val="136"/>
      </rPr>
      <t>，</t>
    </r>
    <r>
      <rPr>
        <sz val="12"/>
        <rFont val="標楷體"/>
        <family val="4"/>
        <charset val="136"/>
      </rPr>
      <t>包括處理廢氣、廢水及回收清除處理廢棄物等而產生之附帶收入</t>
    </r>
    <r>
      <rPr>
        <sz val="12"/>
        <rFont val="新細明體"/>
        <family val="1"/>
        <charset val="136"/>
      </rPr>
      <t>，</t>
    </r>
    <r>
      <rPr>
        <sz val="12"/>
        <rFont val="標楷體"/>
        <family val="4"/>
        <charset val="136"/>
      </rPr>
      <t>可以本縣（市）環境保護（資源）局及所屬、鄉鎮市公所預算書中「廢舊物資售價」科目為準，另包含售電收入。</t>
    </r>
  </si>
  <si>
    <r>
      <t>19.提撥環境教育基金：係指各基金提撥環境教育基金之支出</t>
    </r>
    <r>
      <rPr>
        <sz val="12"/>
        <rFont val="新細明體"/>
        <family val="1"/>
        <charset val="136"/>
      </rPr>
      <t>，</t>
    </r>
    <r>
      <rPr>
        <sz val="12"/>
        <rFont val="標楷體"/>
        <family val="4"/>
        <charset val="136"/>
      </rPr>
      <t>依據環境教育法規定</t>
    </r>
    <r>
      <rPr>
        <sz val="12"/>
        <rFont val="新細明體"/>
        <family val="1"/>
        <charset val="136"/>
      </rPr>
      <t>，</t>
    </r>
    <r>
      <rPr>
        <sz val="12"/>
        <rFont val="標楷體"/>
        <family val="4"/>
        <charset val="136"/>
      </rPr>
      <t>各級環保機關設立之環境保護基金每年至少提撥百分之五支出預算金額</t>
    </r>
    <r>
      <rPr>
        <sz val="12"/>
        <rFont val="新細明體"/>
        <family val="1"/>
        <charset val="136"/>
      </rPr>
      <t>，</t>
    </r>
    <r>
      <rPr>
        <sz val="12"/>
        <rFont val="標楷體"/>
        <family val="4"/>
        <charset val="136"/>
      </rPr>
      <t>以補（捐）助款撥入環境教育基金。</t>
    </r>
  </si>
  <si>
    <t>資料項目：農路改善及維護工程</t>
    <phoneticPr fontId="5" type="noConversion"/>
  </si>
  <si>
    <t>（一）總工程費：本年度已完工者以決算金額，未完工以發包實際需要工程費填報，惟不含管理費在內。</t>
  </si>
  <si>
    <t>（二）農路：係指鄉鎮市村里道路、產業道路等鄰側支線及末端之地區間，運輸農產物及農業生產材之農村道路。</t>
  </si>
  <si>
    <t>農路改善及維護工程</t>
  </si>
  <si>
    <t>資料項目：都市計畫區域內公共工程實施數量</t>
    <phoneticPr fontId="5" type="noConversion"/>
  </si>
  <si>
    <t>＊統計指標編製方法與資料來源說明：依據本公所資料彙編。</t>
    <phoneticPr fontId="5" type="noConversion"/>
  </si>
  <si>
    <t>都市計畫區域內公共工程實施數量</t>
    <phoneticPr fontId="5" type="noConversion"/>
  </si>
  <si>
    <t>都市計畫公共設施用地已取得面積</t>
    <phoneticPr fontId="5" type="noConversion"/>
  </si>
  <si>
    <t>都市計畫公共設施用地已闢建面積</t>
    <phoneticPr fontId="5" type="noConversion"/>
  </si>
  <si>
    <t>都市計畫區域內現有已開闢道路長度及面積暨橋梁座數、自行車道長度</t>
    <phoneticPr fontId="5" type="noConversion"/>
  </si>
  <si>
    <t>資料項目：都市計畫公共設施用地已取得面積</t>
    <phoneticPr fontId="5" type="noConversion"/>
  </si>
  <si>
    <t>＊統計單位：公頃。</t>
    <phoneticPr fontId="14" type="noConversion"/>
  </si>
  <si>
    <t>資料項目：都市計畫公共設施用地已闢建面積</t>
    <phoneticPr fontId="5" type="noConversion"/>
  </si>
  <si>
    <t>(一) 道路系統、停車場所及加油站，應按土地使用分區及交通情形與預期之發展配置之。</t>
  </si>
  <si>
    <t>資料項目：都市計畫區域內現有已開闢道路長度及面積暨橋梁座數、自行車道長度</t>
    <phoneticPr fontId="5" type="noConversion"/>
  </si>
  <si>
    <t>1.參照預算法、財政收支劃分法及其他相關法令規定之收入科目定義。</t>
    <phoneticPr fontId="5" type="noConversion"/>
  </si>
  <si>
    <t xml:space="preserve">1.參照預算法、財政收支劃分法及其他相關法令規定之支出科目定義。                     </t>
    <phoneticPr fontId="5" type="noConversion"/>
  </si>
  <si>
    <t>2.參照各年度歲出預算科目，依財政部「公庫收支網際網路報送相關科目」填列。</t>
    <phoneticPr fontId="5" type="noConversion"/>
  </si>
  <si>
    <r>
      <t>(一)</t>
    </r>
    <r>
      <rPr>
        <sz val="14"/>
        <rFont val="Times New Roman"/>
        <family val="1"/>
      </rPr>
      <t xml:space="preserve">  </t>
    </r>
    <r>
      <rPr>
        <sz val="14"/>
        <rFont val="標楷體"/>
        <family val="4"/>
        <charset val="136"/>
      </rPr>
      <t>收入科目</t>
    </r>
    <phoneticPr fontId="5" type="noConversion"/>
  </si>
  <si>
    <r>
      <t>2.參照各年度歲入預算科目，依財政部「公庫收支網際網路報送相關科目」填列</t>
    </r>
    <r>
      <rPr>
        <sz val="14"/>
        <rFont val="新細明體"/>
        <family val="1"/>
        <charset val="136"/>
      </rPr>
      <t>。</t>
    </r>
    <phoneticPr fontId="5" type="noConversion"/>
  </si>
  <si>
    <r>
      <t>(二)</t>
    </r>
    <r>
      <rPr>
        <sz val="14"/>
        <rFont val="Times New Roman"/>
        <family val="1"/>
      </rPr>
      <t xml:space="preserve">  </t>
    </r>
    <r>
      <rPr>
        <sz val="14"/>
        <rFont val="標楷體"/>
        <family val="4"/>
        <charset val="136"/>
      </rPr>
      <t>支出科目</t>
    </r>
    <phoneticPr fontId="5" type="noConversion"/>
  </si>
  <si>
    <r>
      <t>(三)</t>
    </r>
    <r>
      <rPr>
        <sz val="14"/>
        <rFont val="Times New Roman"/>
        <family val="1"/>
      </rPr>
      <t xml:space="preserve">  </t>
    </r>
    <r>
      <rPr>
        <sz val="14"/>
        <rFont val="標楷體"/>
        <family val="4"/>
        <charset val="136"/>
      </rPr>
      <t>本表應依規定期限編送，次月二十日前編報；於年度結束當月份之月報，應編送至公庫收支結束期限為止，並於次月月底前編報，另於決算數產生時編製修正表，其資料應與總決算書內「歲入來源別決算表」及「歲出政事別決算表」相符。</t>
    </r>
    <phoneticPr fontId="5" type="noConversion"/>
  </si>
  <si>
    <t>資料項目：宗教財團法人概況</t>
    <phoneticPr fontId="5" type="noConversion"/>
  </si>
  <si>
    <t xml:space="preserve">＊統計地區範圍及對象：凡經本公所許可設立並完成宗教財團法人登記者，均為統計對象。 </t>
    <phoneticPr fontId="5" type="noConversion"/>
  </si>
  <si>
    <t>＊統計分類：橫項依「鄉鎮市區別」分；縱項依「宗教別」分。</t>
    <phoneticPr fontId="5" type="noConversion"/>
  </si>
  <si>
    <t>宗教財團法人係指經許可設立並完成宗教財團法人登記者，包括以不動產方式或基金方式設立者。</t>
  </si>
  <si>
    <t>＊統計指標編製方法與資料來源說明：依據本公所核准或備案申請表彙編。</t>
    <phoneticPr fontId="5" type="noConversion"/>
  </si>
  <si>
    <t>＊同步發送單位（說明資料發布時同步發送之單位或可同步查得該資料之網址）：臺東縣政府民政處。</t>
    <phoneticPr fontId="5" type="noConversion"/>
  </si>
  <si>
    <t>＊統計單位：個。</t>
    <phoneticPr fontId="14" type="noConversion"/>
  </si>
  <si>
    <t>宗教財團法人概況</t>
    <phoneticPr fontId="5" type="noConversion"/>
  </si>
  <si>
    <t>資料項目：寺廟登記概況</t>
    <phoneticPr fontId="5" type="noConversion"/>
  </si>
  <si>
    <t>＊統計地區範圍及對象：凡轄內依據監督寺廟條例、寺廟登記規則等規定經許可登記者，均為統計對象。</t>
    <phoneticPr fontId="5" type="noConversion"/>
  </si>
  <si>
    <t>（一）寺廟數：分為總座數、登記別、類別、組織型態。</t>
    <phoneticPr fontId="14" type="noConversion"/>
  </si>
  <si>
    <t>橫項依「宗教別」分；縱項依「寺廟數」、「不動產」及「信徒人數」分。</t>
    <phoneticPr fontId="14" type="noConversion"/>
  </si>
  <si>
    <t>＊統計分類：</t>
    <phoneticPr fontId="5" type="noConversion"/>
  </si>
  <si>
    <t>（二）不動產：分為寺廟、其他。</t>
    <phoneticPr fontId="14" type="noConversion"/>
  </si>
  <si>
    <t>（一）寺廟：凡有僧、道、住持之宗教建築物不論用何種名稱均屬之。</t>
    <phoneticPr fontId="5" type="noConversion"/>
  </si>
  <si>
    <t>（二）正式登記：凡符合寺廟登記要件並依寺廟登記相關規定辦理完峻之寺廟。</t>
    <phoneticPr fontId="5" type="noConversion"/>
  </si>
  <si>
    <r>
      <t>（三）補辦登記：指違建寺廟，基於主管機關行政管理上的權宜措施，暫准以「補辦」名義所辦理登記之寺廟，其違建態樣如地目不符、無使用執照、未取得合法土地權源者</t>
    </r>
    <r>
      <rPr>
        <sz val="14"/>
        <rFont val="Times New Roman"/>
        <family val="1"/>
      </rPr>
      <t>…</t>
    </r>
    <r>
      <rPr>
        <sz val="14"/>
        <rFont val="標楷體"/>
        <family val="4"/>
        <charset val="136"/>
      </rPr>
      <t>等。</t>
    </r>
    <phoneticPr fontId="5" type="noConversion"/>
  </si>
  <si>
    <r>
      <t>（十）信徒人數：指依辦理寺廟登記須知第</t>
    </r>
    <r>
      <rPr>
        <sz val="14"/>
        <rFont val="Times New Roman"/>
        <family val="1"/>
      </rPr>
      <t>11</t>
    </r>
    <r>
      <rPr>
        <sz val="14"/>
        <rFont val="標楷體"/>
        <family val="4"/>
        <charset val="136"/>
      </rPr>
      <t>、</t>
    </r>
    <r>
      <rPr>
        <sz val="14"/>
        <rFont val="Times New Roman"/>
        <family val="1"/>
      </rPr>
      <t>12</t>
    </r>
    <r>
      <rPr>
        <sz val="14"/>
        <rFont val="標楷體"/>
        <family val="4"/>
        <charset val="136"/>
      </rPr>
      <t>點規定寺廟負責人所造報（含變動）信徒或執事名冊之人數，並以各教信徒或執事資格認定為準。如道教、佛教、理教、軒轅教、天帝教、一貫道、天德聖教之信徒或執事資格認定依據內政部訂頒之下列之一者：1.寺廟之開山、創辦者；2.依教制辦理皈依傳度者；3.對寺廟人力、物力、公益慈善、教化事業等有重大貢獻者；4.依其章程規定所列之信徒資格者。</t>
    </r>
    <phoneticPr fontId="5" type="noConversion"/>
  </si>
  <si>
    <t>（四）適用監督寺廟條例之寺廟：指登記有案，依據監督寺廟條例，其不動產（包括土地及建築物）以「寺廟」名義登記之寺廟。</t>
  </si>
  <si>
    <t>（五）私建：指寺廟登記規則修正施行前登記有案，由私人出資建立並管理，其不動產（包括土地及建築物）以私人名義登記之寺廟。</t>
  </si>
  <si>
    <t>（六）公建：指寺廟登記規則修正施行前登記有案，由政府機關或地方自治團體管理之寺廟。</t>
  </si>
  <si>
    <t>（七）已辦理財團法人登記數：寺廟依辦理寺廟登記須知完成寺廟登記程序後，寺廟負責人依財團法人相關法令規定，申請許可設立為財團法人制寺廟者。</t>
  </si>
  <si>
    <t>（八）未辦理財團法人登記數：寺廟依辦理寺廟登記須知完成寺廟登記程序但後續未申請許可設立為財團法人制寺廟者。</t>
  </si>
  <si>
    <t>（九）不動產：凡經辦理登記之寺廟坐落基地之不動產者（包括土地及建築物）屬之，其他部分係指非寺廟坐落基地及寺廟建築之外之土地及建築物。</t>
  </si>
  <si>
    <t>＊統計單位：座。</t>
    <phoneticPr fontId="14" type="noConversion"/>
  </si>
  <si>
    <t>＊統計單位：座、平方公尺、人。</t>
    <phoneticPr fontId="14" type="noConversion"/>
  </si>
  <si>
    <t>＊資料變革：無。</t>
    <phoneticPr fontId="14" type="noConversion"/>
  </si>
  <si>
    <t>寺廟登記概況</t>
    <phoneticPr fontId="5" type="noConversion"/>
  </si>
  <si>
    <t>資料項目：教會（堂）概況</t>
    <phoneticPr fontId="5" type="noConversion"/>
  </si>
  <si>
    <t>＊統計地區範圍及對象：凡轄內之教會（堂）均為統計對象。</t>
    <phoneticPr fontId="5" type="noConversion"/>
  </si>
  <si>
    <t>＊統計分類：橫項依「鄉鎮市區別」分；縱項依「總計」、「猶太教」、「天主教」、「基督教」、「伊斯蘭教」、「東正教」、「摩門教」、「天理教」、「巴哈伊教」、「統一教」、「山達基」、「真光教團」、「其他」分。</t>
    <phoneticPr fontId="5" type="noConversion"/>
  </si>
  <si>
    <t>教會（堂）係指已辦理宗教財團法人登記及未辦理宗教財團法人登記者。</t>
    <phoneticPr fontId="5" type="noConversion"/>
  </si>
  <si>
    <t>＊統計指標編製方法與資料來源說明：依據年度本所統計資料彙編。</t>
    <phoneticPr fontId="5" type="noConversion"/>
  </si>
  <si>
    <t>教會（堂）概況</t>
    <phoneticPr fontId="5" type="noConversion"/>
  </si>
  <si>
    <t>宗教團體興辦公益慈善及社會教化事業概況</t>
    <phoneticPr fontId="5" type="noConversion"/>
  </si>
  <si>
    <t>資料項目：宗教團體興辦公益慈善及社會教化事業概況</t>
    <phoneticPr fontId="5" type="noConversion"/>
  </si>
  <si>
    <t>＊統計地區範圍及對象：凡轄內各種宗教興辦公益慈善及社會教化事業之慈善機構，均為統計對象。</t>
    <phoneticPr fontId="5" type="noConversion"/>
  </si>
  <si>
    <t>橫項依「宗教別」分；縱項依「醫療機構」、「文教機構」及「公益慈善事業」分。</t>
    <phoneticPr fontId="14" type="noConversion"/>
  </si>
  <si>
    <t>（一）醫療機構：分為醫院數、診所數。</t>
    <phoneticPr fontId="14" type="noConversion"/>
  </si>
  <si>
    <t>（二）文教機構：分為大學數、專科學校數、中學數、職校數、小學數、幼兒園數、圖書閱覽室數、其他。</t>
    <phoneticPr fontId="14" type="noConversion"/>
  </si>
  <si>
    <t>（三）公益慈善事業：分為養老院數、身心障礙教養院數、青少年輔導院數、福利基金會數、學生宿舍處數、技藝研習處數、社會服務中心數。</t>
    <phoneticPr fontId="14" type="noConversion"/>
  </si>
  <si>
    <t>（一）醫院數：指各種宗教附設之醫院數，並以報經醫療主管機關核准設立者為限。</t>
    <phoneticPr fontId="5" type="noConversion"/>
  </si>
  <si>
    <t>（二）診所數：指各種宗教附設之診所數，並以報經醫療主管機關核准設立者為限。</t>
    <phoneticPr fontId="5" type="noConversion"/>
  </si>
  <si>
    <t>（三）文教機構：指各種宗教附設者，並以報經教育主管機關核准設立者為限，分為大學數、專科學校數、中學數、職校數、小學數、幼兒園數、圖書閱覽室數及其他，其中大學包含獨立學院及技術學院，中學包含高級中學、綜合高中、國民中學。</t>
    <phoneticPr fontId="5" type="noConversion"/>
  </si>
  <si>
    <t>（四）公益慈善事業：指各種宗教附設者，並以報經主管機關核准設立者為限，分為養老院數、身心障礙教養院數、青少年輔導院數、福利基金會數、學生宿舍處數、技藝研習數及社會服務中心數。</t>
    <phoneticPr fontId="5" type="noConversion"/>
  </si>
  <si>
    <t>農業統計</t>
    <phoneticPr fontId="5" type="noConversion"/>
  </si>
  <si>
    <t>資料種類：農業統計</t>
    <phoneticPr fontId="14" type="noConversion"/>
  </si>
  <si>
    <t>資料種類：營造業統計</t>
    <phoneticPr fontId="14" type="noConversion"/>
  </si>
  <si>
    <t>營造業統計</t>
    <phoneticPr fontId="5" type="noConversion"/>
  </si>
  <si>
    <t>資料種類：其他行政統計</t>
    <phoneticPr fontId="14" type="noConversion"/>
  </si>
  <si>
    <t>其他行政統計</t>
    <phoneticPr fontId="5" type="noConversion"/>
  </si>
  <si>
    <t>宗教統計</t>
    <phoneticPr fontId="5" type="noConversion"/>
  </si>
  <si>
    <t>資料種類：宗教統計</t>
    <phoneticPr fontId="14" type="noConversion"/>
  </si>
  <si>
    <t>土地統計</t>
    <phoneticPr fontId="5" type="noConversion"/>
  </si>
  <si>
    <t>農耕土地面積</t>
    <phoneticPr fontId="5" type="noConversion"/>
  </si>
  <si>
    <t>資料種類：土地統計</t>
    <phoneticPr fontId="14" type="noConversion"/>
  </si>
  <si>
    <t>資料項目：農耕土地面積</t>
    <phoneticPr fontId="5" type="noConversion"/>
  </si>
  <si>
    <t>＊統計分類：分耕作地、長期休閒地兩大類。耕作地分為短期耕作地、長期耕作地；短期耕作地再分為水稻、水稻以外之短期作、短期休閒。</t>
    <phoneticPr fontId="5" type="noConversion"/>
  </si>
  <si>
    <r>
      <t>(一)農耕土地指不論現況種植與否，可供栽培作物之土地，包括短期耕作地</t>
    </r>
    <r>
      <rPr>
        <sz val="14"/>
        <rFont val="微軟正黑體"/>
        <family val="2"/>
        <charset val="136"/>
      </rPr>
      <t>、</t>
    </r>
    <r>
      <rPr>
        <sz val="14"/>
        <rFont val="標楷體"/>
        <family val="4"/>
        <charset val="136"/>
      </rPr>
      <t>長期耕作地及長期休閒地。</t>
    </r>
  </si>
  <si>
    <r>
      <t>1.短期耕作地</t>
    </r>
    <r>
      <rPr>
        <sz val="14"/>
        <rFont val="新細明體"/>
        <family val="1"/>
        <charset val="136"/>
      </rPr>
      <t>：</t>
    </r>
    <r>
      <rPr>
        <sz val="14"/>
        <rFont val="標楷體"/>
        <family val="4"/>
        <charset val="136"/>
      </rPr>
      <t>含能蓄水，經常可以栽培水稻之耕地、水稻以外之短期作耕地</t>
    </r>
    <r>
      <rPr>
        <sz val="14"/>
        <rFont val="Times New Roman"/>
        <family val="1"/>
      </rPr>
      <t>(</t>
    </r>
    <r>
      <rPr>
        <sz val="14"/>
        <rFont val="標楷體"/>
        <family val="4"/>
        <charset val="136"/>
      </rPr>
      <t>蔬菜等</t>
    </r>
    <r>
      <rPr>
        <sz val="14"/>
        <rFont val="Times New Roman"/>
        <family val="1"/>
      </rPr>
      <t>)</t>
    </r>
    <r>
      <rPr>
        <sz val="14"/>
        <rFont val="標楷體"/>
        <family val="4"/>
        <charset val="136"/>
      </rPr>
      <t>及短期休閒地。</t>
    </r>
  </si>
  <si>
    <t>(二)耕作地：</t>
    <phoneticPr fontId="14" type="noConversion"/>
  </si>
  <si>
    <t>2.長期耕作地：指土壤不容易貯水或水量不足只能栽培陸稻、雜糧及果樹類等之耕地。</t>
  </si>
  <si>
    <t>(三)長期休閒地：係指耕地長期荒蕪，未種植作物之土地。</t>
  </si>
  <si>
    <t>資料項目：有效農機使用證之農機數量</t>
    <phoneticPr fontId="5" type="noConversion"/>
  </si>
  <si>
    <t>＊統計標準時間：以每年十二月三十一日之事實為準。</t>
    <phoneticPr fontId="5" type="noConversion"/>
  </si>
  <si>
    <t>(十一)脫殼（粒）機：有動力裝備，用於榖類作物收割後脫殼（粒）之機器，如稻穀脫殼機、玉米脫粒機、高粱脫粒機、花生脫莢機等。</t>
    <phoneticPr fontId="14" type="noConversion"/>
  </si>
  <si>
    <t>(一)耕耘機：俗稱「鐵牛」，係藉動力碎土、鬆土、平土等耕耘農地之機器，其馬力較曳引機小許多。</t>
    <phoneticPr fontId="14" type="noConversion"/>
  </si>
  <si>
    <t>(二)曳引機：有動力引擎，可拖拉機件，附掛犁、耙、中耕器等用以犁田整地、播種、施肥等之機器。</t>
    <phoneticPr fontId="14" type="noConversion"/>
  </si>
  <si>
    <t>(四)動力中耕管理機：有動力裝備，用於作物成長階段之除草、施肥、培土作畦等，且把手可上下及迴旋移動之綜合性管理機器。</t>
    <phoneticPr fontId="14" type="noConversion"/>
  </si>
  <si>
    <t>(五)動力割草機：有動力裝備，專用於割除雜草之機器。</t>
    <phoneticPr fontId="14" type="noConversion"/>
  </si>
  <si>
    <t>(六)背負式（動力噴霧機、施肥機）：有動力裝備，可噴灑霧（粉）狀農藥、肥料，以防治病蟲害、除雜草及施肥之機器，其機種為背負式。</t>
    <phoneticPr fontId="14" type="noConversion"/>
  </si>
  <si>
    <t>(七)定置式動力噴霧機：有動力裝備，可噴灑霧狀農藥，以防治病蟲害及除雜草之機器，其機種為定置式及廣距式。</t>
    <phoneticPr fontId="14" type="noConversion"/>
  </si>
  <si>
    <t>(八)自走式噴霧車：有動力裝備，可噴灑霧狀農藥，以防治病蟲害及除雜草之車輛，其機種為行走式。</t>
    <phoneticPr fontId="14" type="noConversion"/>
  </si>
  <si>
    <t>(九)抽水機：為經營農業之目的，所設置之抽水馬達及相關設備。</t>
    <phoneticPr fontId="14" type="noConversion"/>
  </si>
  <si>
    <t>(十)水稻聯合收穫機：有動力裝備，可作稻穀之收割、脫穀、篩選及裝袋等一貫作業之機器。</t>
    <phoneticPr fontId="14" type="noConversion"/>
  </si>
  <si>
    <t>(三)插秧機：有動力裝備，可自動將培育好之秧苗，按一定距離插植於田間之機器。</t>
    <phoneticPr fontId="14" type="noConversion"/>
  </si>
  <si>
    <t>(十二)農地動力搬運車：有動力引擎裝置，可搬運農畜產品之農業用車輛。</t>
    <phoneticPr fontId="14" type="noConversion"/>
  </si>
  <si>
    <t>(十三)動力採茶機：有動力裝備，專用於採收茶葉之機器。</t>
    <phoneticPr fontId="14" type="noConversion"/>
  </si>
  <si>
    <t>(十四)雜糧聯合收穫機：有動力裝備，用於雜糧收穫之機器，包括玉米聯合收穫機、高粱聯合收穫機、甘藷收穫機、落花生收穫機、豆類收穫機等。</t>
    <phoneticPr fontId="14" type="noConversion"/>
  </si>
  <si>
    <t>(十五)甘蔗採收機：有動力裝備，專用於採收甘蔗之機器。</t>
    <phoneticPr fontId="14" type="noConversion"/>
  </si>
  <si>
    <t>(十六)動力剪枝機：有動力裝備，專用於修剪枝條之機器。</t>
    <phoneticPr fontId="14" type="noConversion"/>
  </si>
  <si>
    <t>(十七)乾燥機：將收穫之穀類或其他作物，加速脫水以便儲存之機器，如稻穀乾燥機、玉米乾燥機、菸葉乾燥設備（一套機件算一台）等。</t>
    <phoneticPr fontId="14" type="noConversion"/>
  </si>
  <si>
    <t>(十八)茶葉調製機（組）：有動力裝備，為茶菁製成粗製茶過程中使用之機器，包括殺菁機、揉捻機、烘培乾燥機等。</t>
    <phoneticPr fontId="14" type="noConversion"/>
  </si>
  <si>
    <t>(十九)蔬果分級機：將蔬菜、水果或其他農產品，依大小或重量予以分類選別之機器。</t>
    <phoneticPr fontId="14" type="noConversion"/>
  </si>
  <si>
    <t>＊統計指標編製方法與資料來源說明：由臺東縣政府農業處農機證照及農機用油管理資訊系統登載之有效農機量統計結果。</t>
    <phoneticPr fontId="14" type="noConversion"/>
  </si>
  <si>
    <t>＊統計單位：臺。</t>
    <phoneticPr fontId="14" type="noConversion"/>
  </si>
  <si>
    <t>有效農機使用證之農機數量</t>
    <phoneticPr fontId="5" type="noConversion"/>
  </si>
  <si>
    <t>天然災害水土保持設施損失情形</t>
    <phoneticPr fontId="5" type="noConversion"/>
  </si>
  <si>
    <t>天然災害統計</t>
    <phoneticPr fontId="5" type="noConversion"/>
  </si>
  <si>
    <t>資料項目：天然災害水土保持設施損失情形</t>
    <phoneticPr fontId="5" type="noConversion"/>
  </si>
  <si>
    <t>資料種類：天然災害統計</t>
    <phoneticPr fontId="14" type="noConversion"/>
  </si>
  <si>
    <t>漁業統計</t>
    <phoneticPr fontId="5" type="noConversion"/>
  </si>
  <si>
    <t>漁業從業人數</t>
    <phoneticPr fontId="5" type="noConversion"/>
  </si>
  <si>
    <t>資料項目：漁業從業人數</t>
    <phoneticPr fontId="5" type="noConversion"/>
  </si>
  <si>
    <t>資料種類：漁業統計</t>
    <phoneticPr fontId="14" type="noConversion"/>
  </si>
  <si>
    <t>(一)遠洋漁業：使用漁船在我國經濟海域外從事漁撈作業者。</t>
  </si>
  <si>
    <t>(三)沿岸漁業：使用船筏或不使用船筏在我國領海（12浬）內從事漁撈作業者。</t>
  </si>
  <si>
    <t>(四)海面養殖業：在高潮線外從事水產動植物之養育或蓄養作業者。</t>
  </si>
  <si>
    <t>(五)內陸漁撈業：在內水從事水產動植物之採捕為業者。</t>
  </si>
  <si>
    <t>(六)內陸養殖業：在高潮線內從事水產動植物之養育或蓄養作業者。</t>
  </si>
  <si>
    <t>(七)專業：指從事漁（水產）業之收入，占其全年總收入百分之五十以上者。</t>
  </si>
  <si>
    <t>(八)兼業：指從事漁（水產）業之收入，占其全年總收入未達百分之五十者。</t>
  </si>
  <si>
    <t>(九)船員：指搭乘動力漁船、舢舨或漁筏出海作業之工作人員，包括幹部船員及普通船員。在河川、湖沼、水庫作業，而未領有漁船船員手冊者，則列入內陸漁撈業。</t>
  </si>
  <si>
    <t>(十)岸上人員：指未直接從事漁撈、養殖或製造之工作，而掌管該經營單位之企劃、營運報關、採購、銷售、會計、出納、經營或其他岸上協助漁業工作等之人員。</t>
  </si>
  <si>
    <t>(二)近海漁業：使用漁船在我國經濟海域（12海浬-200海浬）內從事漁撈作業者。</t>
    <phoneticPr fontId="14" type="noConversion"/>
  </si>
  <si>
    <r>
      <t>(十一</t>
    </r>
    <r>
      <rPr>
        <sz val="14"/>
        <rFont val="Times New Roman"/>
        <family val="1"/>
      </rPr>
      <t>)</t>
    </r>
    <r>
      <rPr>
        <sz val="14"/>
        <rFont val="標楷體"/>
        <family val="4"/>
        <charset val="136"/>
      </rPr>
      <t>其他：係指於沿岸漁業中從事岸際及潮間帶採捕漁業，未搭乘船筏但直接從事漁業作業之從業人員。</t>
    </r>
    <phoneticPr fontId="14" type="noConversion"/>
  </si>
  <si>
    <t>漁戶數及漁戶人口數</t>
    <phoneticPr fontId="5" type="noConversion"/>
  </si>
  <si>
    <t>資料項目：漁戶數及漁戶人口數</t>
    <phoneticPr fontId="5" type="noConversion"/>
  </si>
  <si>
    <t>＊統計分類：均分遠洋、近海、沿岸、海面養殖、內陸漁撈、內陸養殖等六類加以統計。</t>
    <phoneticPr fontId="5" type="noConversion"/>
  </si>
  <si>
    <t>(一) 漁戶：不論漁業經營者（僅投資漁業而未負實際經營責任者除外）或被僱從事漁業者（限被僱直接從事漁撈或養殖工作者），凡其漁業收入達該戶總收入二分之一以上者為漁戶，戶籍登記者為準，漁戶中有兼營二種以上之漁業者，應以其收入最高之一種為準。</t>
    <phoneticPr fontId="5" type="noConversion"/>
  </si>
  <si>
    <t>(二) 漁戶人口數：凡漁戶內之人口均視為漁戶人口數，如遠洋漁戶內之人口，均列入遠洋漁戶人口計算。因就學或服役等關係，暫時遷出之人口，仍視為漁戶內人口；惟戶內如有共同居住，但未負共同生活義務之寄籍人口，則應予剔除。</t>
    <phoneticPr fontId="14" type="noConversion"/>
  </si>
  <si>
    <t>＊統計指標編製方法與資料來源說明：根據本市漁民戶籍資料及漁業登記證,逐項查記填表送由漁業主管單位予以彙編。</t>
    <phoneticPr fontId="5" type="noConversion"/>
  </si>
  <si>
    <t>＊統計單位：戶數：戶；人口數：人。</t>
    <phoneticPr fontId="14" type="noConversion"/>
  </si>
  <si>
    <t>資料種類：運輸統計</t>
    <phoneticPr fontId="14" type="noConversion"/>
  </si>
  <si>
    <t>運輸統計</t>
    <phoneticPr fontId="5" type="noConversion"/>
  </si>
  <si>
    <t>報表
、
網際
網路</t>
  </si>
  <si>
    <t>報表
、
網際
網路</t>
    <phoneticPr fontId="5" type="noConversion"/>
  </si>
  <si>
    <t>發布形式</t>
    <phoneticPr fontId="5" type="noConversion"/>
  </si>
  <si>
    <t>＊時效：3個月又5日。</t>
    <phoneticPr fontId="5" type="noConversion"/>
  </si>
  <si>
    <r>
      <t>＊統計標準時間：</t>
    </r>
    <r>
      <rPr>
        <sz val="14"/>
        <color theme="1"/>
        <rFont val="標楷體"/>
        <family val="4"/>
        <charset val="136"/>
      </rPr>
      <t>以每年十二月三十一日之事實為準。</t>
    </r>
    <phoneticPr fontId="5" type="noConversion"/>
  </si>
  <si>
    <t>＊發布週期：年。</t>
    <phoneticPr fontId="14" type="noConversion"/>
  </si>
  <si>
    <t>＊時效：3個月又5日。</t>
    <phoneticPr fontId="5" type="noConversion"/>
  </si>
  <si>
    <t>＊統計分類：依農機種類及主要用途、機型等分為耕耘機、曳引機、插秧機、動力中耕管理機、動力割草機、背負式（動力噴霧機、施肥機）、定置式動力噴霧機、自走式噴霧車、抽水機、水稻聯合收穫機、脫殼（粒）機、農地動力搬運車、動力採茶機、雜糧聯合收穫機、甘蔗採收機、動力剪枝機、乾燥機、茶葉調製機（組）、蔬果分級機等。</t>
    <phoneticPr fontId="5" type="noConversion"/>
  </si>
  <si>
    <r>
      <t>＊時效：</t>
    </r>
    <r>
      <rPr>
        <sz val="14"/>
        <color rgb="FFFF0000"/>
        <rFont val="標楷體"/>
        <family val="4"/>
        <charset val="136"/>
      </rPr>
      <t>2個月又5日</t>
    </r>
    <r>
      <rPr>
        <sz val="14"/>
        <color indexed="8"/>
        <rFont val="標楷體"/>
        <family val="4"/>
        <charset val="136"/>
      </rPr>
      <t>。</t>
    </r>
    <phoneticPr fontId="5" type="noConversion"/>
  </si>
  <si>
    <t>四、公開資料發布訊息</t>
    <phoneticPr fontId="14" type="noConversion"/>
  </si>
  <si>
    <t>＊同步發送單位（說明資料發布時同步發送之單位或可同步查得該資料之網址）：臺東縣政府農業處。</t>
    <phoneticPr fontId="5" type="noConversion"/>
  </si>
  <si>
    <t>＊統計單位：人。</t>
    <phoneticPr fontId="14" type="noConversion"/>
  </si>
  <si>
    <t>＊統計分類：按漁業種類分為遠洋漁業、近海漁業、沿岸漁業、內陸漁撈、海面養殖及內陸養殖。</t>
    <phoneticPr fontId="5" type="noConversion"/>
  </si>
  <si>
    <t>＊統計標準時間：以每年12月31日之事實為準。</t>
    <phoneticPr fontId="5" type="noConversion"/>
  </si>
  <si>
    <t>(二十七)本表皆以公斤為單位，若無法得其實際重量，請至「生活廢棄物質管理資訊系統」主管機關頁面&gt;點選「常見問題區」中「資源回收項目重量折算標準」可供參考，網址：http://hwms.epa.gov.tw/。</t>
    <phoneticPr fontId="14" type="noConversion"/>
  </si>
  <si>
    <t>＊時效：20日。</t>
    <phoneticPr fontId="5" type="noConversion"/>
  </si>
  <si>
    <t>五、資料品質</t>
    <phoneticPr fontId="14" type="noConversion"/>
  </si>
  <si>
    <r>
      <t>(十) 「其他」處理：係指非採焚化、衛生掩埋或回收再利用等處理方式，而變更其物理、化學、生物特性或成分，達成分離、中和、減量、減積、去毒、無害化或安定之目的，例如篩分打包、水泥窯偕同處理、製成固體再生燃料（</t>
    </r>
    <r>
      <rPr>
        <sz val="14"/>
        <rFont val="Times New Roman"/>
        <family val="1"/>
      </rPr>
      <t>Solid Recovered Fuel</t>
    </r>
    <r>
      <rPr>
        <sz val="14"/>
        <rFont val="標楷體"/>
        <family val="4"/>
        <charset val="136"/>
      </rPr>
      <t>，</t>
    </r>
    <r>
      <rPr>
        <sz val="14"/>
        <rFont val="Times New Roman"/>
        <family val="1"/>
      </rPr>
      <t>SRF</t>
    </r>
    <r>
      <rPr>
        <sz val="14"/>
        <rFont val="標楷體"/>
        <family val="4"/>
        <charset val="136"/>
      </rPr>
      <t>）等。</t>
    </r>
    <phoneticPr fontId="5" type="noConversion"/>
  </si>
  <si>
    <t>＊統計指標編製方法與資料來源說明：由本所辦理都市計畫區內路外停車位統計之單位，依據原始資料分別統計彙編。</t>
    <phoneticPr fontId="5" type="noConversion"/>
  </si>
  <si>
    <t>七、其他事項：無。</t>
    <phoneticPr fontId="14" type="noConversion"/>
  </si>
  <si>
    <t>＊統計地區範圍及對象：包括本所轄區內計畫區內路外停車位，以平面或立體式(包括匝道式、機械式或塔台式)等設置，以供民眾停放車輛之場所為統計對象，但不包括所轄之建築物附設停車位(由縣市另報送營建署彙送)及風景遊樂區停車位（由縣市另報送觀光局彙送）。</t>
    <phoneticPr fontId="5" type="noConversion"/>
  </si>
  <si>
    <t>＊統計標準時間：以每季底之事實為準。</t>
    <phoneticPr fontId="5" type="noConversion"/>
  </si>
  <si>
    <t>＊統計分類：路外停車位依設置方式分公有及私有，再分收費、不收費，並細分平面及立體(包括匝道式、機械式或塔台式)。</t>
    <phoneticPr fontId="5" type="noConversion"/>
  </si>
  <si>
    <t>＊統計單位：格。</t>
    <phoneticPr fontId="14" type="noConversion"/>
  </si>
  <si>
    <r>
      <t>＊</t>
    </r>
    <r>
      <rPr>
        <sz val="14"/>
        <color indexed="8"/>
        <rFont val="標楷體"/>
        <family val="4"/>
        <charset val="136"/>
      </rPr>
      <t xml:space="preserve">書面：       （ ）新聞稿   （◎）報表  </t>
    </r>
  </si>
  <si>
    <t>三、資料範圍、週期及時效</t>
    <phoneticPr fontId="14" type="noConversion"/>
  </si>
  <si>
    <t>＊統計地區範圍及對象：包括本所轄區內路邊停車位，以供民眾停放車輛之場所為統計對象，但不包括所轄之建築物附設停車位(由縣市另報送營建署彙送)及風景遊樂區停車位（由縣市另報送觀光局彙送）。</t>
    <phoneticPr fontId="5" type="noConversion"/>
  </si>
  <si>
    <t>(二) 都市計畫區內：依都市計畫法規定之都市計畫範圍內(不包括其範圍內之風景遊樂區)。</t>
    <phoneticPr fontId="26" type="noConversion"/>
  </si>
  <si>
    <t>(三) 都市計畫區外：依都市計畫法規定之都市計畫範圍外(不包括其範圍內之風景遊樂區)。</t>
    <phoneticPr fontId="26" type="noConversion"/>
  </si>
  <si>
    <t>＊統計指標編製方法與資料來源說明：由本所辦理路邊停車位統計之單位，依據原始資料分別統計彙編。</t>
    <phoneticPr fontId="5" type="noConversion"/>
  </si>
  <si>
    <t>＊統計地區範圍及對象：包括本所轄區內計畫區外路外電動車專用停車位，含平面或立體式(包括匝道式、機械式或塔台式)等設置，以供電動車輛停放之場所為統計對象。</t>
    <phoneticPr fontId="5" type="noConversion"/>
  </si>
  <si>
    <t>＊時效：1個月又5日。</t>
    <phoneticPr fontId="5" type="noConversion"/>
  </si>
  <si>
    <t>＊同步發送單位（說明資料發布時同步發送之單位或可同步查得該資料之網址）：衛生福利部統計處。</t>
    <phoneticPr fontId="5" type="noConversion"/>
  </si>
  <si>
    <t>＊預告發布日期（含預告方式及週期）：每季終了後一個月又五日內以公務統計報表發布(預定發布時間如遇例假日則順延至次一工作日)。</t>
    <phoneticPr fontId="5" type="noConversion"/>
  </si>
  <si>
    <t>＊時效：2個月又5日。</t>
    <phoneticPr fontId="5" type="noConversion"/>
  </si>
  <si>
    <t>＊統計地區範圍及對象：凡在本所轄內已成立社區發展協會之社區，均為統計對象。</t>
    <phoneticPr fontId="5" type="noConversion"/>
  </si>
  <si>
    <t>(一)社區：依「社區發展工作綱要」第2條規定，係指「經鄉(鎮、市、區)社區發展主管機關劃定，供為依法設立社區發展協會，推動社區發展工作之組織與活動區域」。</t>
    <phoneticPr fontId="14" type="noConversion"/>
  </si>
  <si>
    <t>＊同步發送單位（說明資料發布時同步發送之單位或可同步查得該資料之網址）：臺東縣政府社會處。</t>
    <phoneticPr fontId="5" type="noConversion"/>
  </si>
  <si>
    <t>＊預告發布日期（含預告方式及週期）：年度終了後二個月又五日內以公務統計報表發布(預定發布時間如遇例假日則順延至次一工作日)。</t>
    <phoneticPr fontId="5" type="noConversion"/>
  </si>
  <si>
    <t>＊預告發布日期（含預告方式及週期）：期間終了後一個月又五日內以公務統計報表發布(預定發布時間如遇例假日則順延至次一工作日)。</t>
    <phoneticPr fontId="5" type="noConversion"/>
  </si>
  <si>
    <t>＊統計分類：(一)垃圾處理場(廠)：按焚化廠、衛生掩埋場、堆肥場、堆置場分。
            (二)垃圾回收清除車輛：按子母式垃圾車、密封式垃圾車、框式垃圾
                   車、水肥車、清溝(溝泥)車、掃(洗)街車分。</t>
    <phoneticPr fontId="5" type="noConversion"/>
  </si>
  <si>
    <t>＊同步發送單位（說明資料發布時同步發送之單位或可同步查得該資料之網址）：臺東縣環保局。</t>
    <phoneticPr fontId="5" type="noConversion"/>
  </si>
  <si>
    <t>22.非屬上述業務項目（如一般建築及設備、資訊軟硬體等）之經費分別歸入對應類別，如無法明確歸於某一類別，則歸入「其他」項。</t>
    <phoneticPr fontId="14" type="noConversion"/>
  </si>
  <si>
    <t>＊統計單位：廠(座)、輛。</t>
    <phoneticPr fontId="14" type="noConversion"/>
  </si>
  <si>
    <t>＊時效：2個月又20天。</t>
    <phoneticPr fontId="5" type="noConversion"/>
  </si>
  <si>
    <t>＊預告發布日期（含預告方式及週期）：期間開始二個月又二十日內以公務統計報表發布(預定發布時間如遇例假日則順延至次一工作日)。</t>
    <phoneticPr fontId="5" type="noConversion"/>
  </si>
  <si>
    <t>＊統計單位：千元
＊統計分類：
(一)縱項目按經資門別、科目別及基金別分。
(二)橫項目按單位別、業務別、基金來源/用途別分。</t>
    <phoneticPr fontId="5" type="noConversion"/>
  </si>
  <si>
    <t>＊時效：4個月又20天。</t>
    <phoneticPr fontId="5" type="noConversion"/>
  </si>
  <si>
    <t>＊預告發布日期（含預告方式及週期）：期間終了四個月又二十日內以公務統計報表發布(預定發布時間如遇例假日則順延至次一工作日)。</t>
    <phoneticPr fontId="5" type="noConversion"/>
  </si>
  <si>
    <t>＊統計標準時間：動態資料以當年1月至12月之事實為準；靜態資料以當年12月底之事實為準。</t>
    <phoneticPr fontId="5" type="noConversion"/>
  </si>
  <si>
    <t>（三）成立：指當年調解成立之件數。</t>
    <phoneticPr fontId="5" type="noConversion"/>
  </si>
  <si>
    <t>（四）不成立：指1次或多次調解未達成協議不再調解之當年結案之件數。</t>
    <phoneticPr fontId="14" type="noConversion"/>
  </si>
  <si>
    <t>（二）刑事結案件數：按妨害風化、妨害婚姻及家庭、傷害、妨害自由名譽信用
及秘密、竊盜及侵占詐欺、毀棄損壞及其他分。</t>
    <phoneticPr fontId="14" type="noConversion"/>
  </si>
  <si>
    <t>（一）民事結案件數：按債權、債務、
物權、親屬、繼承、商事、營建工程及其他分。</t>
    <phoneticPr fontId="14" type="noConversion"/>
  </si>
  <si>
    <t>（五）本表結案件數總計應與
「3311-04-03-3辦理調解方式概況」之調解方式合計欄相符。</t>
    <phoneticPr fontId="5" type="noConversion"/>
  </si>
  <si>
    <t>＊統計分類：橫項依「鄉鎮市別」分；縱項依「結案件數總計」、
「民事結案件數」、「刑事結案件數」及「年底正在調解中未結案件數」分。</t>
    <phoneticPr fontId="5" type="noConversion"/>
  </si>
  <si>
    <t>＊預告發布日期（含預告方式及週期）：年度終了後1個月又5日內以公務統計報表發布(預定發布時間如遇例假日則順延至次一工作日)。</t>
    <phoneticPr fontId="5" type="noConversion"/>
  </si>
  <si>
    <t>＊預告發布日期（含預告方式及週期）：年度終了後1個月又五日內以公務統計報表發布(預定發布時間如遇例假日則順延至次一工作日)。</t>
    <phoneticPr fontId="5" type="noConversion"/>
  </si>
  <si>
    <t>＊統計分類：橫項依「鄉鎮市別」分；縱項依「委員總人數」、「性別」、「年齡」、「教育程度」、「行業」、「服務公職」及「委員年資」分。</t>
    <phoneticPr fontId="5" type="noConversion"/>
  </si>
  <si>
    <t>＊預告發布日期（含預告方式及週期）：次年四月五日前以公務統計報表發布，(預定發布時間如遇例假日則順延至次一工作日)。</t>
    <phoneticPr fontId="5" type="noConversion"/>
  </si>
  <si>
    <t>＊統計單位：件、%。</t>
    <phoneticPr fontId="14" type="noConversion"/>
  </si>
  <si>
    <t>（三）委員集體開會調解、委員獨任調解：委員獨任調解係指責任區1人為主體進行之調解，惟依法須有女性委員或主席參與者，仍以委員獨任調解計算之；責任區3人以上為主體之調解案件為委員集體開會調解案件。</t>
    <phoneticPr fontId="14" type="noConversion"/>
  </si>
  <si>
    <t>＊統計分類：橫項依「鄉鎮市別」分；縱項依「調解方式」及「協同調解」分。</t>
    <phoneticPr fontId="5" type="noConversion"/>
  </si>
  <si>
    <r>
      <t>＊同步發送單位（說明資料發布時同步發送之單位或可同步查得該資料之網址）：</t>
    </r>
    <r>
      <rPr>
        <sz val="14"/>
        <color theme="1"/>
        <rFont val="標楷體"/>
        <family val="4"/>
        <charset val="136"/>
      </rPr>
      <t>臺東縣政府民政處</t>
    </r>
    <r>
      <rPr>
        <sz val="14"/>
        <color indexed="8"/>
        <rFont val="標楷體"/>
        <family val="4"/>
        <charset val="136"/>
      </rPr>
      <t>。</t>
    </r>
    <phoneticPr fontId="5" type="noConversion"/>
  </si>
  <si>
    <t>＊同步發送單位（說明資料發布時同步發送之單位或可同步查得該資料之網址）：臺東縣政府民政處。</t>
    <phoneticPr fontId="5" type="noConversion"/>
  </si>
  <si>
    <t>＊預告發布日期（含預告方式及週期）：次年三月五日前以公務統計報表發布(預定發布時間如遇例假日則順延至次一工作日)。</t>
    <phoneticPr fontId="5" type="noConversion"/>
  </si>
  <si>
    <t>＊時效：3個月又5日。</t>
    <phoneticPr fontId="5" type="noConversion"/>
  </si>
  <si>
    <t>＊預告發布日期（含預告方式及週期）：每年終了後三個月又五日內以公務統計報表發布(預定發布時間如遇例假日則順延至次一工作日)。</t>
    <phoneticPr fontId="5" type="noConversion"/>
  </si>
  <si>
    <t>＊時效：3個月又5日。</t>
    <phoneticPr fontId="5" type="noConversion"/>
  </si>
  <si>
    <t>＊統計單位：處、平方公尺、座、具、個。</t>
    <phoneticPr fontId="14" type="noConversion"/>
  </si>
  <si>
    <t>（十）本年遷出數：指撿骨或遷至其他骨灰（骸）存放設施安厝。</t>
    <phoneticPr fontId="14" type="noConversion"/>
  </si>
  <si>
    <t>（十一）開放中：係指設施營運中，受理民眾申請埋葬或骨灰（骸）存放。</t>
    <phoneticPr fontId="14" type="noConversion"/>
  </si>
  <si>
    <t>（十二）已停用：係指設施已禁葬或不再提供骨灰（骸）存放服務。</t>
    <phoneticPr fontId="14" type="noConversion"/>
  </si>
  <si>
    <t>＊統計分類：橫項依「鄉鎮市別」及「公私立別」分；縱項依「經規劃並啟用者」及「未經規劃者」分。</t>
    <phoneticPr fontId="5" type="noConversion"/>
  </si>
  <si>
    <t>＊統計地區範圍及對象：凡本所範圍內，依法設置及管理之公私立公墓，均為統計對象。</t>
    <phoneticPr fontId="5" type="noConversion"/>
  </si>
  <si>
    <t>＊統計地區範圍及對象：凡本所範圍內，依法設置及管理之公私立骨灰(骸)存放設施，均為統計對象。</t>
    <phoneticPr fontId="5" type="noConversion"/>
  </si>
  <si>
    <t>＊時效：2個月又20日。</t>
  </si>
  <si>
    <t>＊時效：2個月又20日。</t>
    <phoneticPr fontId="5" type="noConversion"/>
  </si>
  <si>
    <t>＊預告發布日期（含預告方式及週期）：次年3月20日前以公務統計報表發布(預定發布時間如遇例假日則順延至次一工作日)。</t>
    <phoneticPr fontId="5" type="noConversion"/>
  </si>
  <si>
    <t>（四）年底處數
1.開放中：係指設施營運中，受理民眾申請骨灰（骸）存放。
2.已停用：係指設施不再提供骨灰（骸）存放服務。</t>
    <phoneticPr fontId="14" type="noConversion"/>
  </si>
  <si>
    <t>＊統計單位：處、位數。</t>
    <phoneticPr fontId="14" type="noConversion"/>
  </si>
  <si>
    <t>＊統計分類：橫項依「鄉鎮市別」及「公私立別」分；縱項依「年底處數」、「年底最大容量」、「年底已使用量」、「年底尚未使用量」、「本年納入數量」及「本年遷出數量」分。</t>
    <phoneticPr fontId="5" type="noConversion"/>
  </si>
  <si>
    <t>＊預告發布日期（含預告方式及週期）：年度終了後2個月又20日內以公務統計報表發布(預定發布時間如遇例假日則順延至次一工作日)。</t>
    <phoneticPr fontId="5" type="noConversion"/>
  </si>
  <si>
    <t>＊同步發送單位（說明資料發布時同步發送之單位或可同步查得該資料之網址）：臺東縣政府民政處。</t>
    <phoneticPr fontId="5" type="noConversion"/>
  </si>
  <si>
    <t>＊統計地區範圍及對象：凡本所依法所為殯葬管理業務，均為統計對象。</t>
  </si>
  <si>
    <t>＊統計標準時間：動態資料以當年1月1日至年底之事實為準；靜態資料以當年12月底之事實為準。</t>
  </si>
  <si>
    <t>（四）本年環保葬件數：係指公、私立公墓內或非公墓內之環保葬件數。</t>
  </si>
  <si>
    <t>（五）本年殯葬設施違反殯葬法規處分件數：係指公、私立殯葬設施違反殯葬法規遭受處分之件數。</t>
  </si>
  <si>
    <t>＊統計分類：橫項依「鄉鎮市別」分；縱項依「本年環保葬件數」、「年底公立公墓收費狀況」、「年底公立公墓管理人員」、「年底公立各級單位殯葬業務承辦人員」、「本年核發埋葬火化許可證明」及「本年殯葬設施違反殯葬法規處分件數」分，其中「本年環保葬件數」、「年底公立公墓管理人員」、「年底公立各級單位殯葬業務承辦人員」及「本年核發埋葬火化許可證明」再依性別分。</t>
  </si>
  <si>
    <t>＊發布週期：年。</t>
  </si>
  <si>
    <t>＊統計指標編製方法與資料來源說明：依據本所資料編製。</t>
  </si>
  <si>
    <t>＊統計資料交叉查核及確保資料合理性之機制：無。</t>
  </si>
  <si>
    <t>六、須注意及預定改變之事項（說明預定修正之資料、定義、統計方法等及其修正原因）：無。</t>
  </si>
  <si>
    <t>＊同步發送單位（說明資料發布時同步發送之單位或可同步查得該資料之網址）：臺東縣政府民政處。</t>
    <phoneticPr fontId="14" type="noConversion"/>
  </si>
  <si>
    <t>＊預告發布日期（含預告方式及週期）：年度終了後2個月又20日內以公務統計報表發布(預定發布時間如遇例假日則順延至次一工作日)。</t>
    <phoneticPr fontId="14" type="noConversion"/>
  </si>
  <si>
    <t>＊統計單位：件、個、人。</t>
    <phoneticPr fontId="14" type="noConversion"/>
  </si>
  <si>
    <t>（四）殯儀館：係指醫院以外，供屍體處理及舉行殮、殯、奠、祭儀式之設施。依殯葬管理條例第13條規定，應有以下設施：
1.冷凍室。2.屍體處理設施。3.解剖室。4.消毒設施。5.廢（污）水處理設施。6.停柩室。7.禮廳及靈堂。8.悲傷輔導室。9.服務中心及家屬休息室。10.公共衛生設施。11.緊急供電設施。12.停車場。13.聯外道路。14.其他依法應設置之設施。</t>
  </si>
  <si>
    <t>＊統計單位：處、平方公尺、間、具。</t>
  </si>
  <si>
    <t>＊統計分類：橫項依「鄉鎮市別」及「公私立別」分；縱項依「年底殯儀館數」、「年底土地面積」、「年底總樓地板面積」、「年底禮廳數」、「年底屍體冷凍室最大容量」及「本年殯殮數」分。</t>
  </si>
  <si>
    <t>＊統計地區範圍及對象：凡本所範圍內，依法設置及管理之公私立殯儀館，均為統計對象。</t>
    <phoneticPr fontId="14" type="noConversion"/>
  </si>
  <si>
    <t>＊統計地區範圍及對象：凡本所範圍內，依法設置及管理之公私立火化場，均為統計對象。</t>
    <phoneticPr fontId="5" type="noConversion"/>
  </si>
  <si>
    <t>（三）每日最大處理量：指依爐具之效能，全部火化爐每日所能處理之最大量而言。</t>
  </si>
  <si>
    <t>（四）性別不詳：指火化之骨骸、胎兒屍體或其他無法辨識性別之情形者。</t>
  </si>
  <si>
    <t>＊統計分類：橫項依「鄉鎮市區別」及「公私立別」分；縱項依「年底火化場數」、「年底土地面積」、「年底總樓地板面積」、「年底每日最大處理量」、「年底火化爐數」及「本年火化數」分，其中「本年火化數」再依性別分。</t>
  </si>
  <si>
    <t>＊時效：4個月又5日。</t>
  </si>
  <si>
    <t>（一）年底總樓地板面積：指當年底房屋各樓層總樓地板面積和而言。</t>
  </si>
  <si>
    <r>
      <t>（二）</t>
    </r>
    <r>
      <rPr>
        <sz val="14"/>
        <color theme="1"/>
        <rFont val="Times New Roman"/>
        <family val="1"/>
      </rPr>
      <t> </t>
    </r>
    <r>
      <rPr>
        <sz val="14"/>
        <color theme="1"/>
        <rFont val="標楷體"/>
        <family val="4"/>
        <charset val="136"/>
      </rPr>
      <t>本年火化數：指當年公私立火化場火化之數量。</t>
    </r>
  </si>
  <si>
    <t>＊統計單位：處、平方公尺、具、座。</t>
  </si>
  <si>
    <t>＊統計地區範圍及對象：凡在本所境內為農村生產資材與產物運輸需要而輔助改善及維護之農路為統計對象。</t>
  </si>
  <si>
    <t>＊統計標準時間：以會計年度期間之事實為準。</t>
  </si>
  <si>
    <t>＊統計分類：按工程名稱、地點、道路總長度分；總工程費按中央、縣、其他等經費來源分。</t>
  </si>
  <si>
    <t>＊同步發送單位（說明資料發布時同步發送之單位或可同步查得該資料之網址）：臺東縣政府農業處。</t>
  </si>
  <si>
    <t>＊統計指標編製方法與資料來源說明：本所依相關工程資料編製。</t>
  </si>
  <si>
    <t>＊時效：2個月又5日。</t>
  </si>
  <si>
    <t>＊預告發布日期（含預告方式及週期）：每年終了後兩個月又五日內以公務統計報表發布(預定發布時間如遇例假日則順延至次一工作日)。</t>
    <phoneticPr fontId="14" type="noConversion"/>
  </si>
  <si>
    <t>＊預告發布日期（含預告方式及週期）：年度終了後四個月又五日內以公務統計報表發布(預定發布時間如遇例假日則順延至次一工作日)。</t>
    <phoneticPr fontId="14" type="noConversion"/>
  </si>
  <si>
    <t>＊統計單位：道路總長度：公里；總工程費：新台幣元。</t>
    <phoneticPr fontId="14" type="noConversion"/>
  </si>
  <si>
    <t>＊統計地區範圍及對象：凡本公所實施都市計畫區域內辦理完成之各種公共工程，均為統計對象。</t>
  </si>
  <si>
    <t>＊統計標準時間：以每年1月1日至12月底之事實為準。</t>
  </si>
  <si>
    <t>(一)有關橋梁座數及面積，是以當年度新建座數及面積計算。</t>
  </si>
  <si>
    <t>(二)有關雨水下水道抽水站座數及排水幹支線長度，是以“當年度”
施作座數及長度計算。</t>
  </si>
  <si>
    <t>(三)有關污水下水道污水處理廠座數及污水幹支線長度，是以“當年度”
施作座數及長度計算。</t>
  </si>
  <si>
    <t>(四)有關公園處數及面積，是以當年度新建處數及面積計算。</t>
  </si>
  <si>
    <t>(五)各工程類別數量以各該年事業費追加減後之工程數量為準。</t>
  </si>
  <si>
    <t>(六)有工程實施數量，而未列有工程費者，係屬義務勞動者。</t>
  </si>
  <si>
    <t>(七)有關雨水之抽水量是以“當年度”施作完成可處理之數量。</t>
  </si>
  <si>
    <t>(八)有關污水下水道之處理量是以“當年度”施作完成可處理之數量。</t>
  </si>
  <si>
    <t>＊統計單位：平方公尺、座、(m3/秒)、公尺、(m3/日)、處。</t>
  </si>
  <si>
    <t>＊統計分類：工程類別分為道路(按瀝青、水泥混凝土、石子、沙土等路面分)、橋梁(按鋼筋混凝土橋及其他分)、下水道(按雨水下水道及污水下水道分，其中雨水下水道按設置抽水站座數、抽水量(m3/秒)及排水幹支線長度統計；污水下水道按設置污水處理廠座數、處理量(m3/日)及污水幹支線長度統計)、公園(按處數及面積分)等4大類。</t>
  </si>
  <si>
    <t>＊時效：1個月又20日。</t>
  </si>
  <si>
    <t>＊預告發布日期（含預告方式及週期）：次年二月二十日前以公務統計報表發布，公布日期上載於台東市公所網站之「資訊公開\統計年報\預告統計資料發布時間表」(預定發布時間如遇例假日則順延至次一工作日)。</t>
  </si>
  <si>
    <t>＊同步發送單位（說明資料發布時同步發送之單位或可同步查得該資料之網址）：臺東縣政府建設處。</t>
  </si>
  <si>
    <t>＊統計指標編製方法與資料來源說明：依據本公所資料彙編。</t>
  </si>
  <si>
    <t>＊預告發布日期（含預告方式及週期）：次年二月二十日前以公務統計報表發布(預定發布時間如遇例假日則順延至次一工作日)。</t>
    <phoneticPr fontId="14" type="noConversion"/>
  </si>
  <si>
    <t>＊統計地區範圍及對象：凡本公所實施都市計畫區域已取得公共設施用地，均為統計對象。</t>
  </si>
  <si>
    <t>＊統計標準時間：以每年年底之事實為準。</t>
  </si>
  <si>
    <r>
      <t>(</t>
    </r>
    <r>
      <rPr>
        <sz val="14"/>
        <color theme="1"/>
        <rFont val="標楷體"/>
        <family val="4"/>
        <charset val="136"/>
      </rPr>
      <t>一) 道路系統、停車場所及加油站，應按土地使用分區及交通情形與預期之發展配置之。</t>
    </r>
  </si>
  <si>
    <t>(二) 公園、體育場所、綠地、廣場及兒童遊樂場，應依計畫人口密度及自然環境，作有系統之佈置，除具有特殊情形外，其占用土地總面積不得少於全部計畫面積百分之十。</t>
  </si>
  <si>
    <t>(三) 中小學校、社教場所、市場、變電所、衛生等公共設施，應按里鄰單位或居民分布情形適當配置之。</t>
  </si>
  <si>
    <t>(四) 環保設施用地包括污水處理廠（場）、垃圾掩埋場、焚化爐、資源回收站（場）等相關環保設施。</t>
  </si>
  <si>
    <t>＊統計單位：公頃。</t>
  </si>
  <si>
    <t>＊統計分類：依都市計畫法第42條規定，都市計畫地區範圍內，應視實際情況，分別設置公共設施用地。</t>
  </si>
  <si>
    <t>＊同步發送單位（說明資料發布時同步發送之單位或可同步查得該資料之網址）：臺東縣政府建設處。</t>
    <phoneticPr fontId="14" type="noConversion"/>
  </si>
  <si>
    <t>(二) 公園、體育場所、綠地、廣場及兒童遊樂場，應依計畫人口密度及自然環境，作有系統之佈置，除具有特殊情形外其占用土地總面積不得少於全部計畫面積百分之十。</t>
  </si>
  <si>
    <t>＊統計指標編製方法與資料來源說明：依據本所資料彙編。</t>
  </si>
  <si>
    <r>
      <t>＊統計地區範圍及對象：凡本</t>
    </r>
    <r>
      <rPr>
        <sz val="13.5"/>
        <color theme="1"/>
        <rFont val="標楷體"/>
        <family val="4"/>
        <charset val="136"/>
      </rPr>
      <t>所</t>
    </r>
    <r>
      <rPr>
        <sz val="13.5"/>
        <color indexed="8"/>
        <rFont val="標楷體"/>
        <family val="4"/>
        <charset val="136"/>
      </rPr>
      <t>實施都市計畫區域已闢建之公共設施用地，均為統計對象。</t>
    </r>
    <phoneticPr fontId="5" type="noConversion"/>
  </si>
  <si>
    <t>＊統計地區範圍及對象：凡本公所實施都市計畫區域內之現有道路、橋樑及自行車道，均為統計對象。</t>
  </si>
  <si>
    <t>＊統計標準時間：以每年12月底之事實為準。</t>
  </si>
  <si>
    <t>(一) 道路面積：指都市計畫區域內寬度達6公尺以上道路之面積。</t>
  </si>
  <si>
    <t>(二) 道路長度：指都市計畫區域內寬度達6公尺以上道路之長度。</t>
  </si>
  <si>
    <t>(三) 瀝青或水泥混凝土路面：用柏油及砂石混合舖設的路面用，或水泥、細沙、石子等混合舖設的路面。</t>
  </si>
  <si>
    <t>(四) 碎石路面或砂土路面：用碎石或以砂土舖裝及新闢的路面。</t>
  </si>
  <si>
    <t>(五) 車輛可行駛之路面面積：係指路基以上用以承受車輛行駛部分，並未含人行道、安全島、溝蓋板等道路用地面積。</t>
  </si>
  <si>
    <t>(六) 其他面積：含安全島、溝蓋板、綠地……等面積。</t>
  </si>
  <si>
    <t>(七) 自行車道：供自行車使用或與自行車共用之車道或道路長度。(包含自行車專用道、自行車與行人共用道、自行車與汽機車共用道、自行車與機、慢車共用道等)。</t>
  </si>
  <si>
    <t>(八) 本表所填應為年底之靜態資料(累計數)，不是年度數字。</t>
  </si>
  <si>
    <t>(九) 現有道路以路面寬度在6公尺以上者為限，6公尺以下者不列計。</t>
  </si>
  <si>
    <t>(十) 本表所指都市計畫區域內道路，係包括本縣(市)經費內建造及經費外建造之路面。意即，凡該道路係在都市計畫區域內，且路面寬度在6公尺以上者，均應包括。</t>
  </si>
  <si>
    <t>(十一) 如當年僅修舖原有瀝青路面時，其長度、面積仍然維持原報之長度、面積，不得再予增列，以免重複增加現象。</t>
  </si>
  <si>
    <t>(十二) 如原報之沙土路、碎石路於當年改舖瀝青路時，沙土路、碎石路之長度、面積均應減少；相對的，瀝青路之長度、面積則應增加。注意一增一減，數字應相等。</t>
  </si>
  <si>
    <t>(十四) 道路交叉路口之長度、面積不得重複計算。</t>
  </si>
  <si>
    <t>(十五) 在同一條道路路線內有不同種類道路者，其長度列入主要路面種類欄內，但其面積則應分別填入各種路面欄內。</t>
  </si>
  <si>
    <t>(十六) 各種橋樑、涵洞面積及長度均應包括在道路面積及長度中。</t>
  </si>
  <si>
    <t>＊統計分類：按瀝青或水泥混凝土路面、碎石路面或砂土路面、橋樑、自行車道等分類。</t>
  </si>
  <si>
    <t>＊統計指標編製方法與資料來源說明：依據本公所所實施都市計畫區域之登記資料彙編。</t>
  </si>
  <si>
    <r>
      <t>＊統計單位：平方公尺、公尺、</t>
    </r>
    <r>
      <rPr>
        <sz val="14"/>
        <color theme="1"/>
        <rFont val="標楷體"/>
        <family val="4"/>
        <charset val="136"/>
      </rPr>
      <t>座</t>
    </r>
    <r>
      <rPr>
        <sz val="14"/>
        <color indexed="8"/>
        <rFont val="標楷體"/>
        <family val="4"/>
        <charset val="136"/>
      </rPr>
      <t>。</t>
    </r>
    <phoneticPr fontId="14" type="noConversion"/>
  </si>
  <si>
    <r>
      <t xml:space="preserve">＊統計指標編製方法與資料來源說明：
(一) </t>
    </r>
    <r>
      <rPr>
        <sz val="14"/>
        <color theme="1"/>
        <rFont val="標楷體"/>
        <family val="4"/>
        <charset val="136"/>
      </rPr>
      <t>本</t>
    </r>
    <r>
      <rPr>
        <sz val="14"/>
        <color indexed="8"/>
        <rFont val="標楷體"/>
        <family val="4"/>
        <charset val="136"/>
      </rPr>
      <t>公所農情調查員運用繪妥之航測基本圖，經田間實地踏勘，紀錄各項農作物及長短期休閒地面積，以統計農耕土地各項面積。
(二) 各鄉（鎮、市）公所按基本圖地區別編製表冊，陳報縣政府彙編。</t>
    </r>
    <phoneticPr fontId="5" type="noConversion"/>
  </si>
  <si>
    <r>
      <t>＊同步發送單位（說明資料發布時同步發送之單位或可同步查得該資料之網址）：</t>
    </r>
    <r>
      <rPr>
        <sz val="14"/>
        <color theme="1"/>
        <rFont val="標楷體"/>
        <family val="4"/>
        <charset val="136"/>
      </rPr>
      <t>臺東縣政府農業處</t>
    </r>
    <r>
      <rPr>
        <sz val="14"/>
        <color indexed="8"/>
        <rFont val="標楷體"/>
        <family val="4"/>
        <charset val="136"/>
      </rPr>
      <t>。</t>
    </r>
    <phoneticPr fontId="5" type="noConversion"/>
  </si>
  <si>
    <t>＊資料變革：無。</t>
    <phoneticPr fontId="14" type="noConversion"/>
  </si>
  <si>
    <t>＊預告發布日期（含預告方式及週期）：次年4月五日前以公務統計報表發布(預定發布時間如遇例假日則順延至次一工作日)。</t>
    <phoneticPr fontId="5" type="noConversion"/>
  </si>
  <si>
    <t>＊統計標準時間：以每年一期作之耕作事實為準。</t>
    <phoneticPr fontId="5" type="noConversion"/>
  </si>
  <si>
    <t>＊統計地區範圍及對象：凡本所所轄可供種植經濟生產農作物之土地，無論是否適宜耕作或合法作為農業使用與否，均為統計對象。</t>
    <phoneticPr fontId="5" type="noConversion"/>
  </si>
  <si>
    <r>
      <t>＊統計地區範圍及對象：以本</t>
    </r>
    <r>
      <rPr>
        <sz val="13.5"/>
        <color theme="1"/>
        <rFont val="標楷體"/>
        <family val="4"/>
        <charset val="136"/>
      </rPr>
      <t>所</t>
    </r>
    <r>
      <rPr>
        <sz val="13.5"/>
        <rFont val="標楷體"/>
        <family val="4"/>
        <charset val="136"/>
      </rPr>
      <t>所轄地區農機證照及農機用油管理資訊系統登載之各式農機資料為統計對象。</t>
    </r>
    <phoneticPr fontId="5" type="noConversion"/>
  </si>
  <si>
    <t>＊同步發送單位（說明資料發布時同步發送之單位或可同步查得該資料之網址）：臺東縣政府農業處。</t>
    <phoneticPr fontId="5" type="noConversion"/>
  </si>
  <si>
    <t>＊統計標準時間：以當年一月一日至十二月三十一日之事實為準。</t>
  </si>
  <si>
    <r>
      <t>（一）</t>
    </r>
    <r>
      <rPr>
        <sz val="7"/>
        <color theme="1"/>
        <rFont val="Times New Roman"/>
        <family val="1"/>
      </rPr>
      <t xml:space="preserve"> </t>
    </r>
    <r>
      <rPr>
        <sz val="14"/>
        <color theme="1"/>
        <rFont val="標楷體"/>
        <family val="4"/>
        <charset val="136"/>
      </rPr>
      <t>災害種類：指地震、颱風、水災及其他災害等天然災害。</t>
    </r>
  </si>
  <si>
    <t>（二）搶修（復建）經費：指遭受天然災害損害之水土保持設施搶修（復建）經費，依設施項目分為農路、土石流防治設施、治山防災設施及一般水土保持設施等搶修（復建）經費。</t>
  </si>
  <si>
    <t>（三）一般水土保持設施：指土石流防治及治山防災除外之一般水土保持設施。</t>
  </si>
  <si>
    <t>＊統計分類：按災害種類、發生時間及搶修（復建）經費等統計之。</t>
  </si>
  <si>
    <t>＊統計指標編製方法與資料來源說明：由本所經辦人員，於天然災害發生時作初步損失估計表（速報）以電話或傳真報告縣政府，並於天然災害停止後三日內編造詳報，由縣政府彙編天然災害速報及詳報（速報三日內  詳報七日內）。</t>
  </si>
  <si>
    <t>＊統計地區範圍及對象：凡本所所轄因天然災害所造成水土保持設施損失，均為統計之對象。</t>
    <phoneticPr fontId="5" type="noConversion"/>
  </si>
  <si>
    <t>＊預告發布日期（含預告方式及週期）：次年三月五日前以公務統計報表發布(預定發布時間如遇例假日則順延至次一工作日)。</t>
    <phoneticPr fontId="5" type="noConversion"/>
  </si>
  <si>
    <r>
      <t>＊統計地區範圍及對象：凡本</t>
    </r>
    <r>
      <rPr>
        <sz val="13.5"/>
        <color theme="1"/>
        <rFont val="標楷體"/>
        <family val="4"/>
        <charset val="136"/>
      </rPr>
      <t>所轄內</t>
    </r>
    <r>
      <rPr>
        <sz val="13.5"/>
        <color indexed="8"/>
        <rFont val="標楷體"/>
        <family val="4"/>
        <charset val="136"/>
      </rPr>
      <t>居民實際從事各種漁業之從業人員，不論其為專、兼業均為統計對象。</t>
    </r>
    <phoneticPr fontId="5" type="noConversion"/>
  </si>
  <si>
    <r>
      <t>＊預告發布日期（含預告方式及週期）：次年</t>
    </r>
    <r>
      <rPr>
        <sz val="14"/>
        <color rgb="FFFF0000"/>
        <rFont val="標楷體"/>
        <family val="4"/>
        <charset val="136"/>
      </rPr>
      <t>3月5日</t>
    </r>
    <r>
      <rPr>
        <sz val="14"/>
        <color indexed="8"/>
        <rFont val="標楷體"/>
        <family val="4"/>
        <charset val="136"/>
      </rPr>
      <t>前以公務統計報表發布(預定發布時間如遇例假日則順延至次一工作日)。</t>
    </r>
    <phoneticPr fontId="5" type="noConversion"/>
  </si>
  <si>
    <t>＊同步發送單位（說明資料發布時同步發送之單位或可同步查得該資料之網址）：臺東縣政府農業處。</t>
    <phoneticPr fontId="5" type="noConversion"/>
  </si>
  <si>
    <t>＊預告發布日期（含預告方式及週期）：次年三月五日前以公務統計報表發布(預定發布時間如遇例假日則順延至次一工作日)。</t>
    <phoneticPr fontId="5" type="noConversion"/>
  </si>
  <si>
    <t>＊統計地區範圍及對象：本調查以本所轄內戶籍所在地之漁戶及漁戶人口數為準。</t>
    <phoneticPr fontId="5" type="noConversion"/>
  </si>
  <si>
    <t>＊時效：2個月又5日。</t>
    <phoneticPr fontId="5" type="noConversion"/>
  </si>
  <si>
    <t>＊統計分類：
(一)縱項目：按一般垃圾及廚餘分。
(二)橫項目：按產生量、處理量及本月新增暫存量分，其中產生量按清運單位別分，處理量按處理方式別分。</t>
    <phoneticPr fontId="5" type="noConversion"/>
  </si>
  <si>
    <t>公共造產成果概況</t>
    <phoneticPr fontId="5" type="noConversion"/>
  </si>
  <si>
    <t>資料項目：公共造產成果概況</t>
    <phoneticPr fontId="5" type="noConversion"/>
  </si>
  <si>
    <t>＊統計地區範圍及對象：凡本所依據公共造產獎助及管理辦法之執行案件，均為統計對象。</t>
  </si>
  <si>
    <t>＊統計標準時間：動態資料以當年1月至12月之事實為準；靜態資料以當年12月底之事實為準。</t>
  </si>
  <si>
    <t>（一）公共造產：指因時、因地，就公墓納骨堂、觀光育樂事業、游泳池、商業市場、停車場、造林、果樹、行道樹、作物、畜牧、水產及其他有利地方繁榮兼具經濟價值、便利經營之各種事業選擇經營之。
（二）造產項目：按(1)公墓納骨堂(2)觀光育樂事業(3)游泳池(4)商業市場(5)停車場(6)造林(7)果樹(8)行道樹(9)作物(10)畜牧(11)水產(12)其他等12項目分別填寫。
（三）造產種類及現存量單位：係指實施公共造產12大造產項目所屬事業名稱或種類名稱：
1.公墓納骨堂：凡往生者經處理後供存放骨灰(骸)，並設有專人管理等均屬之；以上各種類以處為現存量之單位。
2.觀光育樂事業：凡與觀光育樂事業有關，如名勝古蹟、風景區、旅社、球場、遊艇、露營區、活動中心、康樂臺、海水浴場、戲院、遊樂場等均屬之；以上各種類以處、所、座、艘、家等為現存量之單位。
3.游泳池：以處為現存量之單位。
4.商業市場：凡與商場有關，如各種市場（果菜市場、零售市場、…）、店舖、臨時攤販集中區等均屬之；以上各種類以所、間、處等為現存量之單位。
5.停車場：凡與停車場有關，如立體停車場、寄車處、…等均屬之；以上各種類以處為現存量之單位。</t>
  </si>
  <si>
    <t>6.造林：凡人工種植之樹木，如松、杉、木麻黃、鐵刀木、…等均屬之；以上各種類以平方公尺為現存量之單位。
7.果樹：凡人工栽植之果樹類，如梅、李、栗、番石榴、…等均屬之；以上各種類以平方公尺為現存量之單位。
8.行道樹：凡人工種植在公路兩旁，不論其為樹木類或果樹類，如蓮霧、芒果、木麻黃、可可、椰子、…等均屬之；以上各種類以公里為現存量之單位。
9.作物：凡人工種植之短期草木作物，如豆、甘藷、香蕉、鳳梨(屬普通作物)、茶樹、香水茅(屬持月作物)、水稻(屬農作物)、…等均屬之；以上各種類以平方公尺為現存量之單位。
10.畜牧：凡與畜牧類有關之畜產者，如養豬、養牛、養羊、養鹿、…等均屬之；以上各種類以頭為現存量之單位。
11.水產：凡與養殖水產類有關者，如養魚、養蝦、蛤蠣、…等均屬之；以上各種類以平方公尺為現存量之單位。
12.其他：凡與前列各項無關者，如育蠶室(平方公尺)、苗圃(平方公尺)、砂石採集(處)、卡車營運(處)、活動中心(處)、公廁出租(間)、大眾浴池(間)、電信代辦所(處)、…等均屬之。
（四）本年收入：指當年各項收益之金額。
（五）本年支出：指當年從事造產而直接支出之各種資金總額（包括預算編列之基金或貸款還款、捐助款等支出數）。</t>
  </si>
  <si>
    <t>（六）本年賸餘（短絀）＝本年收入合計－本年支出合計＝事業賸餘（損失）＋事業外賸餘（損失）。
（七）解繳庫數係包括解繳縣市或鄉鎮市區庫數。
（八）現存造產價值估計：當年底現存造產依市價估計。
（九）歷年累計總投資額：累計歷年至當年底該項造產種類總投資額。</t>
  </si>
  <si>
    <t>＊統計單位：千元。</t>
  </si>
  <si>
    <t>＊統計分類：橫項依「造產項目」分；縱項依「造產種類」、「年底現存量」、「本年收入」、「本年支出」、「事業賸餘（損失)」、「事業外賸餘（損失)」、「本年賸餘（短絀）」、「解繳庫數」、「留存事業機關賸餘金額」、「年底現存造產價值估計」及「歷年累計總投資額」分。</t>
  </si>
  <si>
    <t>＊發布週期（指資料編製或產生之頻率，如月、季、年等）：年。</t>
  </si>
  <si>
    <t>＊時效（指統計標準時間至資料發布時間之間隔時間）：2個月又25日。</t>
  </si>
  <si>
    <t>＊統計資料交叉查核及確保資料合理性之機制（說明各項資料之相互關係及不同資料來源之相關統計差異性）：為確保資料品質，運用電腦程式進行檢誤，對於異常資料再請各相關機關補正。</t>
  </si>
  <si>
    <t>＊預告發布日期（含預告方式及週期）：次年3月25日前(若遇例假日順延)以公務統計報表發布。</t>
    <phoneticPr fontId="14" type="noConversion"/>
  </si>
  <si>
    <t>＊同步發送單位（說明資料發布時同步發送之單位或可同步查得該資料之網址）：臺東縣政府民政處。</t>
    <phoneticPr fontId="14" type="noConversion"/>
  </si>
  <si>
    <t>＊統計指標編製方法與資料來源說明：依據本所資料彙編。</t>
    <phoneticPr fontId="14" type="noConversion"/>
  </si>
  <si>
    <t>治山防災整體治理工程</t>
    <phoneticPr fontId="5" type="noConversion"/>
  </si>
  <si>
    <t>總工程費係指本年度已完工者以決算金額，未完工者以發包後實際需要工程費填報，惟不含管理費在內。</t>
  </si>
  <si>
    <t xml:space="preserve">＊統計分類：按工程名稱、地點、總工程費(按經費來源分)及工作數量。 </t>
  </si>
  <si>
    <t>＊時效（指統計標準時間至資料發布時間之間隔時間）：2個月又5日。</t>
  </si>
  <si>
    <t>＊統計地區範圍及對象：凡在本所所轄境內辦理治山防災工程者均為統計對象。</t>
    <phoneticPr fontId="14" type="noConversion"/>
  </si>
  <si>
    <t>＊統計單位：座、塊、公尺、公頃、平方公尺。</t>
  </si>
  <si>
    <t>＊統計指標編製方法與資料來源說明：本所依相關工程資料編製。</t>
    <phoneticPr fontId="14" type="noConversion"/>
  </si>
  <si>
    <t>＊預告發布日期（含預告方式及週期）：年度終了後2個月又5日內(若遇例假日順延)以公務統計報表發布。</t>
  </si>
  <si>
    <t>資料項目：治山防災整體治理工程</t>
    <phoneticPr fontId="5" type="noConversion"/>
  </si>
  <si>
    <t>＊預告發布日期（含預告方式及週期）：期間終了後20日內以公務統計報表發布(預定發布時間如遇例假日則順延至次一工作日)。</t>
    <phoneticPr fontId="5" type="noConversion"/>
  </si>
  <si>
    <t>＊統計指標編製方法與資料來源說明：依據本公所提報之資源回收資料編製。</t>
    <phoneticPr fontId="5" type="noConversion"/>
  </si>
  <si>
    <t>＊預告發布日期（含預告方式及週期）：期間終了後20日內以公務統計報表發布(預定發布時間如遇例假日則順延至次一工作日)。</t>
    <phoneticPr fontId="5" type="noConversion"/>
  </si>
  <si>
    <r>
      <t>＊統計地區範圍及對象：本</t>
    </r>
    <r>
      <rPr>
        <sz val="14"/>
        <color theme="1"/>
        <rFont val="標楷體"/>
        <family val="4"/>
        <charset val="136"/>
      </rPr>
      <t>所</t>
    </r>
    <r>
      <rPr>
        <sz val="14"/>
        <color indexed="8"/>
        <rFont val="標楷體"/>
        <family val="4"/>
        <charset val="136"/>
      </rPr>
      <t>之一般垃圾及廚餘清理狀況均為統計對象。</t>
    </r>
    <phoneticPr fontId="5" type="noConversion"/>
  </si>
  <si>
    <r>
      <t>(三)公有：指停車場之經營管理權屬於政府。</t>
    </r>
    <r>
      <rPr>
        <sz val="14"/>
        <rFont val="Times New Roman"/>
        <family val="1"/>
      </rPr>
      <t/>
    </r>
    <phoneticPr fontId="5" type="noConversion"/>
  </si>
  <si>
    <t>＊統計地區範圍及對象：包括本所轄區內之計畫區內路外身心障礙專用停車位，含平面或立體式(包括匝道式、機械式或塔台式)等設置，以供領有身心障礙證明之民眾停放車輛之場所為統計對象，但不包括所轄之建築物附設停車位(由縣市另報送營建署彙送)及風景遊樂區停車位（由縣市另報送觀光局彙送）。</t>
    <phoneticPr fontId="5" type="noConversion"/>
  </si>
  <si>
    <t>＊統計地區範圍及對象：包括本所轄區內之計畫區外路外身心障礙專用停車位，含平面或立體式(包括匝道式、機械式或塔台式)等設置，以供領有身心障礙證明之民眾停放車輛之場所為統計對象，但不包括所轄之建築物附設停車位(由縣政府另報送營建署彙送)及風景遊樂區停車位（由縣政府另報送觀光局彙送）。</t>
    <phoneticPr fontId="5" type="noConversion"/>
  </si>
  <si>
    <t>＊統計地區範圍及對象：包括本所轄區內之路邊身心障礙專用停車位，以供領有身心障礙證明之民眾停放車輛之場所為統計對象，但不包括所轄之建築物附設停車位(由縣市另報送營建署彙送)及風景遊樂區停車位（由縣市另報送觀光局彙送）。</t>
    <phoneticPr fontId="5" type="noConversion"/>
  </si>
  <si>
    <t>＊統計地區範圍及對象：包括本所轄區內計畫區內路外電動車專用停車位，含平面或立體式(包括匝道式、機械式或塔台式)等設置，以供電動車輛停放之場所為統計對象。</t>
    <phoneticPr fontId="5" type="noConversion"/>
  </si>
  <si>
    <t>報表
、
網際
網路</t>
    <phoneticPr fontId="5" type="noConversion"/>
  </si>
  <si>
    <t>公庫收支月報</t>
  </si>
  <si>
    <t>＊統計分類：依本年度(總預算)、以前年度(總預算)、特別預算及預算外之收入、支出，分別填列本月數、累計數。</t>
    <phoneticPr fontId="5" type="noConversion"/>
  </si>
  <si>
    <r>
      <t>＊同步發送單位（說明資料發布時同步發送之單位或可同步查得該資料之網址）：</t>
    </r>
    <r>
      <rPr>
        <sz val="14"/>
        <color rgb="FFFF0000"/>
        <rFont val="標楷體"/>
        <family val="4"/>
        <charset val="136"/>
      </rPr>
      <t>臺東縣政府交通及觀光發展處</t>
    </r>
    <r>
      <rPr>
        <sz val="14"/>
        <color theme="1"/>
        <rFont val="標楷體"/>
        <family val="4"/>
        <charset val="136"/>
      </rPr>
      <t>。</t>
    </r>
    <phoneticPr fontId="5" type="noConversion"/>
  </si>
  <si>
    <r>
      <t>＊同步發送單位（說明資料發布時同步發送之單位或可同步查得該資料之網址）：</t>
    </r>
    <r>
      <rPr>
        <sz val="14"/>
        <color rgb="FFFF0000"/>
        <rFont val="標楷體"/>
        <family val="4"/>
        <charset val="136"/>
      </rPr>
      <t>臺東縣政府交通及觀光發展處</t>
    </r>
    <r>
      <rPr>
        <sz val="14"/>
        <color indexed="8"/>
        <rFont val="標楷體"/>
        <family val="4"/>
        <charset val="136"/>
      </rPr>
      <t>。</t>
    </r>
    <phoneticPr fontId="5" type="noConversion"/>
  </si>
  <si>
    <r>
      <t>＊統計地區範圍及對象：凡本公所</t>
    </r>
    <r>
      <rPr>
        <sz val="13.5"/>
        <color rgb="FFFF0000"/>
        <rFont val="標楷體"/>
        <family val="4"/>
        <charset val="136"/>
      </rPr>
      <t>65歲以上一人獨自居住或經直轄市、縣（市）政府評估需關懷服務(包含直系血親卑親屬未居住於同縣市、夫妻同住且均年滿65歲，或同住者無照顧能力之老人等)之老人，均為統計對象。</t>
    </r>
    <phoneticPr fontId="5" type="noConversion"/>
  </si>
  <si>
    <r>
      <t>＊統計標準時間：</t>
    </r>
    <r>
      <rPr>
        <sz val="14"/>
        <color rgb="FFFF0000"/>
        <rFont val="標楷體"/>
        <family val="4"/>
        <charset val="136"/>
      </rPr>
      <t>靜態資料以3月底、6月底、9月底、12月底之事實為準；動態資料第1季以1至3月、第2季以4至6月、第3季以7至9月、第4季以10至12月之事實為準。</t>
    </r>
    <phoneticPr fontId="5" type="noConversion"/>
  </si>
  <si>
    <r>
      <t>＊統計分類：</t>
    </r>
    <r>
      <rPr>
        <sz val="14"/>
        <color rgb="FFFF0000"/>
        <rFont val="標楷體"/>
        <family val="4"/>
        <charset val="136"/>
      </rPr>
      <t>橫項依「鄉鎮市區別及年齡別」分；縱項「期底獨居老人人數」及「期底安裝緊急救援裝置人數」依「中(低)收入」、「一般戶」及「性別」分；「期底具原住民身分獨居老人人數」、「本期服務成果」及「本期轉介長期照顧」則依「性別」分。</t>
    </r>
    <phoneticPr fontId="5" type="noConversion"/>
  </si>
  <si>
    <r>
      <t>(一)</t>
    </r>
    <r>
      <rPr>
        <sz val="14"/>
        <color rgb="FFFF0000"/>
        <rFont val="標楷體"/>
        <family val="4"/>
        <charset val="136"/>
      </rPr>
      <t>期底獨居老人人數：係指65歲以上一人獨自居住或與經直轄市、縣（市）政府評估需關懷服務(包含直系血親卑親屬未居住於同縣市、夫妻同住且均年滿65歲，或同住者無照顧能力之老人等)之老人期底人數。其中「中(低)收入」係指符合低收入戶及家庭總收入分配全家人口，每人每月未超過最低生活費2.5倍者。</t>
    </r>
    <phoneticPr fontId="14" type="noConversion"/>
  </si>
  <si>
    <r>
      <t>(二)</t>
    </r>
    <r>
      <rPr>
        <sz val="14"/>
        <color rgb="FFFF0000"/>
        <rFont val="標楷體"/>
        <family val="4"/>
        <charset val="136"/>
      </rPr>
      <t>期底具原住民身分獨居老人人數：依指戶籍登記具原住民身分之獨居老人期底人數。</t>
    </r>
    <phoneticPr fontId="14" type="noConversion"/>
  </si>
  <si>
    <r>
      <t>(三)</t>
    </r>
    <r>
      <rPr>
        <sz val="14"/>
        <color rgb="FFFF0000"/>
        <rFont val="標楷體"/>
        <family val="4"/>
        <charset val="136"/>
      </rPr>
      <t>期底</t>
    </r>
    <r>
      <rPr>
        <sz val="14"/>
        <color indexed="8"/>
        <rFont val="標楷體"/>
        <family val="4"/>
        <charset val="136"/>
      </rPr>
      <t>安裝緊急救援裝置</t>
    </r>
    <r>
      <rPr>
        <sz val="14"/>
        <color rgb="FFFF0000"/>
        <rFont val="標楷體"/>
        <family val="4"/>
        <charset val="136"/>
      </rPr>
      <t>人數</t>
    </r>
    <r>
      <rPr>
        <sz val="14"/>
        <color indexed="8"/>
        <rFont val="標楷體"/>
        <family val="4"/>
        <charset val="136"/>
      </rPr>
      <t>：指為協助獨居老人於遇有突發或緊急危難時，能獲得及時救援所安裝緊急救援裝置之期底人數。</t>
    </r>
    <phoneticPr fontId="14" type="noConversion"/>
  </si>
  <si>
    <r>
      <t>(四)</t>
    </r>
    <r>
      <rPr>
        <sz val="14"/>
        <color rgb="FFFF0000"/>
        <rFont val="標楷體"/>
        <family val="4"/>
        <charset val="136"/>
      </rPr>
      <t>本期服務成果：指當期提供獨居老人之服務人次統計，其中；
1.關懷訪視：到宅訪視獨居老人，提供心理支持及陪伴。
2.電話問安：以電話定期或不定期向獨居老人問安。
3.就醫協助：陪同獨居老人至醫療院所接受治療或服務。
4.生活協助：提供獨居老人日常生活事務協助，增進社會連結、提升生活品質，但不包含長照2.0所提供之服務。</t>
    </r>
    <phoneticPr fontId="14" type="noConversion"/>
  </si>
  <si>
    <r>
      <t>(五)</t>
    </r>
    <r>
      <rPr>
        <sz val="14"/>
        <color rgb="FFFF0000"/>
        <rFont val="標楷體"/>
        <family val="4"/>
        <charset val="136"/>
      </rPr>
      <t>本期轉介長期照顧服務：指本期透過各種管道(如長照專線1966、各地長期照顧管理中心網站、專業人員通報及轉介等)，轉介長期照顧服務之人數。</t>
    </r>
    <phoneticPr fontId="14" type="noConversion"/>
  </si>
  <si>
    <r>
      <t>＊統計指標編製方法與資料來源說明：</t>
    </r>
    <r>
      <rPr>
        <sz val="14"/>
        <color rgb="FFFF0000"/>
        <rFont val="標楷體"/>
        <family val="4"/>
        <charset val="136"/>
      </rPr>
      <t>依據本公所所報獨居老人服務概況資料彙編。</t>
    </r>
    <phoneticPr fontId="5" type="noConversion"/>
  </si>
  <si>
    <r>
      <t>＊預告發布日期（含預告方式及週期）：每季終了後</t>
    </r>
    <r>
      <rPr>
        <sz val="14"/>
        <color rgb="FFFF0000"/>
        <rFont val="標楷體"/>
        <family val="4"/>
        <charset val="136"/>
      </rPr>
      <t>15</t>
    </r>
    <r>
      <rPr>
        <sz val="14"/>
        <color theme="1"/>
        <rFont val="標楷體"/>
        <family val="4"/>
        <charset val="136"/>
      </rPr>
      <t>日內以公務統計報表發布(預定發布時間如遇例假日則順延至次一工作日)。</t>
    </r>
    <phoneticPr fontId="5" type="noConversion"/>
  </si>
  <si>
    <t>114年1月</t>
    <phoneticPr fontId="5" type="noConversion"/>
  </si>
  <si>
    <t>114年2月</t>
    <phoneticPr fontId="5" type="noConversion"/>
  </si>
  <si>
    <t>114年3月</t>
  </si>
  <si>
    <t>114年4月</t>
  </si>
  <si>
    <t>114年5月</t>
  </si>
  <si>
    <t>114年6月</t>
  </si>
  <si>
    <t>114年7月</t>
  </si>
  <si>
    <t>114年8月</t>
  </si>
  <si>
    <t>114年9月</t>
  </si>
  <si>
    <t>114年10月</t>
  </si>
  <si>
    <t>114年11月</t>
  </si>
  <si>
    <t>114年12月</t>
  </si>
  <si>
    <t>(114年2月)</t>
  </si>
  <si>
    <t>(114年3月)</t>
  </si>
  <si>
    <t>(114年4月)</t>
  </si>
  <si>
    <t>(114年5月)</t>
  </si>
  <si>
    <t>(114年6月)</t>
  </si>
  <si>
    <t>(114年7月)</t>
  </si>
  <si>
    <t>(114年8月)</t>
  </si>
  <si>
    <t>(114年9月)</t>
  </si>
  <si>
    <t>(114年10月)</t>
  </si>
  <si>
    <t>(114年11月)</t>
  </si>
  <si>
    <t>(113年12月)</t>
  </si>
  <si>
    <t>(113年12月)</t>
    <phoneticPr fontId="5" type="noConversion"/>
  </si>
  <si>
    <t>(114年1月)</t>
  </si>
  <si>
    <t>(114年1月)</t>
    <phoneticPr fontId="5" type="noConversion"/>
  </si>
  <si>
    <t>(113年第四季)</t>
  </si>
  <si>
    <t>(113年第四季)</t>
    <phoneticPr fontId="5" type="noConversion"/>
  </si>
  <si>
    <t>(114年第一季)</t>
  </si>
  <si>
    <t>(114年第一季)</t>
    <phoneticPr fontId="5" type="noConversion"/>
  </si>
  <si>
    <t>(114年第二季)</t>
  </si>
  <si>
    <t>(114年第二季)</t>
    <phoneticPr fontId="5" type="noConversion"/>
  </si>
  <si>
    <t>(114年第三季)</t>
  </si>
  <si>
    <t>(114年第三季)</t>
    <phoneticPr fontId="5" type="noConversion"/>
  </si>
  <si>
    <t>獨居老人服務概況</t>
    <phoneticPr fontId="5" type="noConversion"/>
  </si>
  <si>
    <t>(113年)</t>
  </si>
  <si>
    <t>(113年)</t>
    <phoneticPr fontId="5" type="noConversion"/>
  </si>
  <si>
    <t>(113年下半年度)</t>
  </si>
  <si>
    <t>(113年下半年度)</t>
    <phoneticPr fontId="5" type="noConversion"/>
  </si>
  <si>
    <t>(114年上半年度)</t>
  </si>
  <si>
    <t>(114年上半年度)</t>
    <phoneticPr fontId="5" type="noConversion"/>
  </si>
  <si>
    <t>(114年)</t>
    <phoneticPr fontId="5" type="noConversion"/>
  </si>
  <si>
    <t>(113年)</t>
    <phoneticPr fontId="5" type="noConversion"/>
  </si>
  <si>
    <t>114年度預告統計資料發布時間表</t>
    <phoneticPr fontId="5" type="noConversion"/>
  </si>
  <si>
    <t>臺東縣鹿野鄉公所</t>
    <phoneticPr fontId="5" type="noConversion"/>
  </si>
  <si>
    <t>聯絡人：陳玉蓮主任</t>
    <phoneticPr fontId="5" type="noConversion"/>
  </si>
  <si>
    <t>服務單位：鹿野鄉公所主計室</t>
    <phoneticPr fontId="5" type="noConversion"/>
  </si>
  <si>
    <t>電話：089-580136</t>
    <phoneticPr fontId="5" type="noConversion"/>
  </si>
  <si>
    <t>傳真：089-580160</t>
    <phoneticPr fontId="5" type="noConversion"/>
  </si>
  <si>
    <t>電子信箱：lyee0048@lyee.taitung.gov.tw</t>
    <phoneticPr fontId="5" type="noConversion"/>
  </si>
  <si>
    <t>＊聯絡電話：089-580136</t>
    <phoneticPr fontId="5" type="noConversion"/>
  </si>
  <si>
    <t>＊傳真：089-580180</t>
    <phoneticPr fontId="5" type="noConversion"/>
  </si>
  <si>
    <t>＊電子信箱：shuhui@lyee.taitung.gov.tw</t>
    <phoneticPr fontId="5" type="noConversion"/>
  </si>
  <si>
    <r>
      <t>＊電子媒體：
（◎）線上書刊及資料庫，網址：
臺東縣鹿野鄉公所全球資訊網（https://www.lyee.gov.tw/information/inancial/financial-2.html）「訊息專區\主計公告\統計\114年臺東縣鹿野鄉公所預告統計資料發布時間表</t>
    </r>
    <r>
      <rPr>
        <sz val="14"/>
        <color theme="1" tint="4.9989318521683403E-2"/>
        <rFont val="Microsoft JhengHei"/>
        <family val="4"/>
        <charset val="136"/>
      </rPr>
      <t>」</t>
    </r>
    <phoneticPr fontId="75" type="noConversion"/>
  </si>
  <si>
    <t>「臺東縣鹿野鄉資源回收成果統計」統計資料背景說明</t>
    <phoneticPr fontId="5" type="noConversion"/>
  </si>
  <si>
    <r>
      <t>＊發布機關、單位：臺東縣鹿野鄉公所</t>
    </r>
    <r>
      <rPr>
        <sz val="14"/>
        <rFont val="標楷體"/>
        <family val="4"/>
        <charset val="136"/>
      </rPr>
      <t>主計室</t>
    </r>
    <phoneticPr fontId="5" type="noConversion"/>
  </si>
  <si>
    <t>＊編製單位：臺東縣鹿野鄉公所清潔隊</t>
    <phoneticPr fontId="5" type="noConversion"/>
  </si>
  <si>
    <t>資料項目：臺東縣鹿野鄉公所公庫收支月報</t>
    <phoneticPr fontId="5" type="noConversion"/>
  </si>
  <si>
    <t>＊發布機關、單位：臺東縣鹿野鄉公所主計室</t>
    <phoneticPr fontId="5" type="noConversion"/>
  </si>
  <si>
    <t>＊編製單位： 臺東縣鹿野鄉公所財政課</t>
    <phoneticPr fontId="5" type="noConversion"/>
  </si>
  <si>
    <t>＊統計地區範圍及對象：以本鄉公庫現金收支事項為統計範圍及對象。</t>
    <phoneticPr fontId="5" type="noConversion"/>
  </si>
  <si>
    <t>「臺東縣鹿野鄉公所公庫收支月報」統計資料背景說明</t>
    <phoneticPr fontId="5" type="noConversion"/>
  </si>
  <si>
    <t>＊聯絡電話：089-550466</t>
    <phoneticPr fontId="75" type="noConversion"/>
  </si>
  <si>
    <t>＊傳真：089-550569</t>
    <phoneticPr fontId="75" type="noConversion"/>
  </si>
  <si>
    <t>＊電子信箱：yiwen@lyee.taitung.gov.tw</t>
    <phoneticPr fontId="5" type="noConversion"/>
  </si>
  <si>
    <t>「臺東縣鹿野鄉一般垃圾及廚餘清理狀況」統計資料背景說明</t>
    <phoneticPr fontId="5" type="noConversion"/>
  </si>
  <si>
    <t>「臺東縣鹿野鄉停車位概況－都市計畫區內路外」統計資料背景說明</t>
    <phoneticPr fontId="5" type="noConversion"/>
  </si>
  <si>
    <t>＊編製單位：臺東縣鹿野鄉公所建設課</t>
    <phoneticPr fontId="5" type="noConversion"/>
  </si>
  <si>
    <t>＊聯絡電話：089-580136</t>
    <phoneticPr fontId="75" type="noConversion"/>
  </si>
  <si>
    <t>＊傳真：089-580110</t>
    <phoneticPr fontId="75" type="noConversion"/>
  </si>
  <si>
    <t>＊電子信箱：linyuchen@lyee.taitung.gov.tw</t>
    <phoneticPr fontId="75" type="noConversion"/>
  </si>
  <si>
    <t>臺東縣鹿野鄉停車位概況-都市計畫區外路外</t>
    <phoneticPr fontId="14" type="noConversion"/>
  </si>
  <si>
    <t>「臺東縣鹿野鄉停車位概況-路邊停車位」統計資料背景說明</t>
    <phoneticPr fontId="5" type="noConversion"/>
  </si>
  <si>
    <t>＊發布機關、單位：臺東縣鹿野鄉公所主計室</t>
    <phoneticPr fontId="14" type="noConversion"/>
  </si>
  <si>
    <t>＊編製單位：臺東縣鹿野鄉公所建設課</t>
    <phoneticPr fontId="14" type="noConversion"/>
  </si>
  <si>
    <t>「臺東縣鹿野鄉停車位概況-區內路外身心障礙者專用停車位」統計資料背景說明</t>
    <phoneticPr fontId="5" type="noConversion"/>
  </si>
  <si>
    <t>＊發布機關、單位：臺東縣鹿野鄉公所主計室</t>
    <phoneticPr fontId="14" type="noConversion"/>
  </si>
  <si>
    <t>＊編製單位：臺東縣鹿野鄉公所建設課</t>
    <phoneticPr fontId="14" type="noConversion"/>
  </si>
  <si>
    <t>「臺東縣鹿野鄉停車位概況-區外路外身心障礙者專用停車位」統計資料背景說明</t>
    <phoneticPr fontId="5" type="noConversion"/>
  </si>
  <si>
    <t>「臺東縣鹿野鄉停車位概況-路邊身心障礙者專用停車位」統計資料背景說明</t>
    <phoneticPr fontId="5" type="noConversion"/>
  </si>
  <si>
    <t>「臺東縣鹿野鄉停車位概況-區內路外電動車專用停車位」統計資料背景說明</t>
    <phoneticPr fontId="5" type="noConversion"/>
  </si>
  <si>
    <t>「臺東縣鹿野鄉停車位概況-區外路外電動車專用停車位」統計資料背景說明</t>
    <phoneticPr fontId="5" type="noConversion"/>
  </si>
  <si>
    <t>「臺東縣鹿野鄉停車位概況-路邊電動車專用停車位」統計資料背景說明</t>
    <phoneticPr fontId="5" type="noConversion"/>
  </si>
  <si>
    <t>＊傳真：089-580142</t>
    <phoneticPr fontId="75" type="noConversion"/>
  </si>
  <si>
    <t>＊電子信箱：lyeed020@lyee.taitung.gov.tw</t>
    <phoneticPr fontId="75" type="noConversion"/>
  </si>
  <si>
    <t>＊編製單位：臺東縣鹿野鄉公所社會課</t>
    <phoneticPr fontId="14" type="noConversion"/>
  </si>
  <si>
    <t>「臺東縣鹿野鄉獨居老人服務概況」統計資料背景說明</t>
    <phoneticPr fontId="5" type="noConversion"/>
  </si>
  <si>
    <t>資料項目：獨居老人服務概況</t>
    <phoneticPr fontId="5" type="noConversion"/>
  </si>
  <si>
    <t>＊電子信箱：pancah@lyee.taitung.gov.tw</t>
    <phoneticPr fontId="75" type="noConversion"/>
  </si>
  <si>
    <t>「臺東縣鹿野鄉推行社區發展工作概況」統計資料背景說明</t>
    <phoneticPr fontId="5" type="noConversion"/>
  </si>
  <si>
    <t>「臺東縣鹿野鄉環保人員概況」統計資料背景說明</t>
    <phoneticPr fontId="5" type="noConversion"/>
  </si>
  <si>
    <t>＊編製單位：臺東縣鹿野鄉公所清潔隊</t>
    <phoneticPr fontId="75" type="noConversion"/>
  </si>
  <si>
    <t>＊發布機關、單位：臺東縣鹿野鄉公所主計室</t>
    <phoneticPr fontId="5" type="noConversion"/>
  </si>
  <si>
    <t>「臺東縣鹿野鄉垃圾處理場(廠)及垃圾回收清除車輛統計」統計資料背景說明</t>
    <phoneticPr fontId="5" type="noConversion"/>
  </si>
  <si>
    <t>＊發布機關、單位：臺東縣鹿野鄉公所主計室</t>
    <phoneticPr fontId="14" type="noConversion"/>
  </si>
  <si>
    <t>「臺東縣鹿野鄉環境保護預算概況」統計資料背景說明</t>
    <phoneticPr fontId="5" type="noConversion"/>
  </si>
  <si>
    <t>「臺東縣鹿野鄉環境保護決算概況」統計資料背景說明</t>
    <phoneticPr fontId="5" type="noConversion"/>
  </si>
  <si>
    <t>「臺東縣鹿野鄉治山防災整體治理工程」統計資料背景說明</t>
    <phoneticPr fontId="5" type="noConversion"/>
  </si>
  <si>
    <t>＊發布機關、單位：臺東縣鹿野鄉公所主計室</t>
    <phoneticPr fontId="75" type="noConversion"/>
  </si>
  <si>
    <t>＊編製單位：臺東縣鹿野鄉公所建設課</t>
    <phoneticPr fontId="14" type="noConversion"/>
  </si>
  <si>
    <t>「臺東縣鹿野鄉辦理調解業務概況」統計資料背景說明</t>
    <phoneticPr fontId="5" type="noConversion"/>
  </si>
  <si>
    <t>＊傳真：089-580130</t>
    <phoneticPr fontId="75" type="noConversion"/>
  </si>
  <si>
    <t>＊電子信箱：ivy0329@lyee.taitung.gov.tw</t>
    <phoneticPr fontId="75" type="noConversion"/>
  </si>
  <si>
    <t>＊編製單位：臺東縣鹿野鄉公所民政課</t>
    <phoneticPr fontId="75" type="noConversion"/>
  </si>
  <si>
    <t>「臺東縣鹿野鄉調解委員會組織概況」統計資料背景說明</t>
    <phoneticPr fontId="5" type="noConversion"/>
  </si>
  <si>
    <t>「臺東縣鹿野鄉辦理調解方式概況」統計資料背景說明</t>
    <phoneticPr fontId="5" type="noConversion"/>
  </si>
  <si>
    <t>「臺東縣鹿野鄉宗教財團法人概況」統計資料背景說明</t>
    <phoneticPr fontId="5" type="noConversion"/>
  </si>
  <si>
    <t>「臺東縣鹿野鄉寺廟登記概況」統計資料背景說明</t>
    <phoneticPr fontId="5" type="noConversion"/>
  </si>
  <si>
    <t>「臺東縣鹿野鄉教會（堂）概況」統計資料背景說明</t>
    <phoneticPr fontId="5" type="noConversion"/>
  </si>
  <si>
    <t>「臺東縣鹿野鄉宗教團體興辦公益慈善及社會教化事業概況」統計資料背景說明</t>
    <phoneticPr fontId="5" type="noConversion"/>
  </si>
  <si>
    <t>「臺東縣鹿野鄉公墓設施使用概況」統計資料背景說明</t>
    <phoneticPr fontId="5" type="noConversion"/>
  </si>
  <si>
    <t>＊電子信箱：jiali@lyee.taitung.gov.tw</t>
    <phoneticPr fontId="75" type="noConversion"/>
  </si>
  <si>
    <t>「臺東縣鹿野鄉骨灰(骸)存放設施使用概況」統計資料背景說明</t>
    <phoneticPr fontId="5" type="noConversion"/>
  </si>
  <si>
    <r>
      <t>「臺東縣</t>
    </r>
    <r>
      <rPr>
        <b/>
        <sz val="14"/>
        <color rgb="FFFF0000"/>
        <rFont val="標楷體"/>
        <family val="4"/>
        <charset val="136"/>
      </rPr>
      <t>鹿野鄉</t>
    </r>
    <r>
      <rPr>
        <b/>
        <sz val="14"/>
        <color indexed="8"/>
        <rFont val="標楷體"/>
        <family val="4"/>
        <charset val="136"/>
      </rPr>
      <t>殯葬管理業務概況」統計資料背景說明</t>
    </r>
    <phoneticPr fontId="5" type="noConversion"/>
  </si>
  <si>
    <t>「臺東縣鹿野鄉殯儀館設施概況」統計資料背景說明</t>
    <phoneticPr fontId="5" type="noConversion"/>
  </si>
  <si>
    <t>「臺東縣鹿野鄉火化場設施概況」統計資料背景說明</t>
    <phoneticPr fontId="5" type="noConversion"/>
  </si>
  <si>
    <t>「臺東縣鹿野鄉公共造產成果概況」統計資料背景說明</t>
    <phoneticPr fontId="5" type="noConversion"/>
  </si>
  <si>
    <t>＊發布機關、單位：臺東縣鹿野鄉公所主計室</t>
  </si>
  <si>
    <t>＊編製單位： 臺東縣鹿野鄉公所建設課</t>
    <phoneticPr fontId="75" type="noConversion"/>
  </si>
  <si>
    <t>「臺東縣鹿野鄉農路改善及維護工程」統計資料背景說明</t>
    <phoneticPr fontId="5" type="noConversion"/>
  </si>
  <si>
    <t>「臺東縣鹿野鄉都市計畫區域內公共工程實施數量」統計資料背景說明</t>
    <phoneticPr fontId="5" type="noConversion"/>
  </si>
  <si>
    <t>「臺東縣鹿野鄉都市計畫公共設施用地已取得面積」統計資料背景說明</t>
    <phoneticPr fontId="5" type="noConversion"/>
  </si>
  <si>
    <t>「臺東縣鹿野鄉都市計畫公共設施用地已闢建面積」統計資料背景說明</t>
    <phoneticPr fontId="5" type="noConversion"/>
  </si>
  <si>
    <r>
      <t>＊電子媒體：
（◎）線上書刊及資料庫，網址：
臺東縣鹿野鄉公所全球資訊網(https://www.lyee.gov.tw/information/inancial/financial-2.html)「訊息專區\主計公告\統計\114年臺東縣鹿野鄉公所預告統計資料發布時間表</t>
    </r>
    <r>
      <rPr>
        <sz val="14"/>
        <color theme="1" tint="4.9989318521683403E-2"/>
        <rFont val="Microsoft JhengHei"/>
        <family val="4"/>
        <charset val="136"/>
      </rPr>
      <t>」</t>
    </r>
    <phoneticPr fontId="75" type="noConversion"/>
  </si>
  <si>
    <t>「臺東縣鹿野鄉都市計畫區域內現有已開闢道路長度及面積暨橋梁座數、自行車道長度」統計資料背景說明</t>
    <phoneticPr fontId="5" type="noConversion"/>
  </si>
  <si>
    <t>「臺東縣鹿野鄉農耕土地面積」統計資料背景說明</t>
    <phoneticPr fontId="5" type="noConversion"/>
  </si>
  <si>
    <t>＊編製單位：臺東縣鹿野鄉公所農業暨觀光課</t>
    <phoneticPr fontId="75" type="noConversion"/>
  </si>
  <si>
    <t>＊傳真：089-580210</t>
    <phoneticPr fontId="75" type="noConversion"/>
  </si>
  <si>
    <t>＊電子信箱：zaiyi@lyee.taitung.gov.tw</t>
    <phoneticPr fontId="75" type="noConversion"/>
  </si>
  <si>
    <t>「臺東縣鹿野鄉有效農機使用證之農機數量」統計資料背景說明</t>
    <phoneticPr fontId="5" type="noConversion"/>
  </si>
  <si>
    <t>「臺東縣鹿野鄉天然災害水土保持設施損失情形」統計資料背景說明</t>
    <phoneticPr fontId="5" type="noConversion"/>
  </si>
  <si>
    <t>「臺東縣鹿野鄉漁業從業人數」統計資料背景說明</t>
    <phoneticPr fontId="5" type="noConversion"/>
  </si>
  <si>
    <t>「臺東縣鹿野鄉漁戶數及漁戶人口數」統計資料背景說明</t>
    <phoneticPr fontId="5" type="noConversion"/>
  </si>
  <si>
    <t>2月3日
2月10日</t>
    <phoneticPr fontId="5" type="noConversion"/>
  </si>
  <si>
    <t>(114年2月)</t>
    <phoneticPr fontId="5" type="noConversion"/>
  </si>
  <si>
    <t>(114年3月)</t>
    <phoneticPr fontId="5" type="noConversion"/>
  </si>
  <si>
    <t>＊時效：10日；12月之資料為25日。</t>
    <phoneticPr fontId="5" type="noConversion"/>
  </si>
  <si>
    <t>＊預告發布日期（含預告方式及週期）：次月10日以公務統計報表發布，其中12月之資料於次年1月25日發布(預定發布時間如遇例假日則順延至次一工作日)。</t>
    <phoneticPr fontId="5" type="noConversion"/>
  </si>
  <si>
    <r>
      <t>＊同步發送單位（說明資料發布時同步發送之單位或可同步查得該資料之網址）：</t>
    </r>
    <r>
      <rPr>
        <sz val="14"/>
        <color rgb="FFFF0000"/>
        <rFont val="標楷體"/>
        <family val="4"/>
        <charset val="136"/>
      </rPr>
      <t>臺東縣政府財政及經濟發展處</t>
    </r>
    <r>
      <rPr>
        <sz val="14"/>
        <color indexed="8"/>
        <rFont val="標楷體"/>
        <family val="4"/>
        <charset val="136"/>
      </rPr>
      <t>。</t>
    </r>
    <phoneticPr fontId="5" type="noConversion"/>
  </si>
  <si>
    <r>
      <t>＊時效（指統計標準時間至資料發布時間之間隔時間）：</t>
    </r>
    <r>
      <rPr>
        <sz val="14"/>
        <color rgb="FFFF0000"/>
        <rFont val="標楷體"/>
        <family val="4"/>
        <charset val="136"/>
      </rPr>
      <t>15</t>
    </r>
    <r>
      <rPr>
        <sz val="14"/>
        <color indexed="8"/>
        <rFont val="標楷體"/>
        <family val="4"/>
        <charset val="136"/>
      </rPr>
      <t>日。</t>
    </r>
    <phoneticPr fontId="77" type="noConversion"/>
  </si>
  <si>
    <r>
      <t>公</t>
    </r>
    <r>
      <rPr>
        <sz val="13"/>
        <rFont val="Times New Roman"/>
        <family val="1"/>
      </rPr>
      <t xml:space="preserve">  </t>
    </r>
    <r>
      <rPr>
        <sz val="13"/>
        <rFont val="標楷體"/>
        <family val="4"/>
        <charset val="136"/>
      </rPr>
      <t>開</t>
    </r>
    <r>
      <rPr>
        <sz val="13"/>
        <rFont val="Times New Roman"/>
        <family val="1"/>
      </rPr>
      <t xml:space="preserve">  </t>
    </r>
    <r>
      <rPr>
        <sz val="13"/>
        <rFont val="標楷體"/>
        <family val="4"/>
        <charset val="136"/>
      </rPr>
      <t>類</t>
    </r>
    <phoneticPr fontId="5" type="noConversion"/>
  </si>
  <si>
    <t>編製機關</t>
    <phoneticPr fontId="5" type="noConversion"/>
  </si>
  <si>
    <t>鹿野鄉公所財政課</t>
    <phoneticPr fontId="5" type="noConversion"/>
  </si>
  <si>
    <r>
      <t>月</t>
    </r>
    <r>
      <rPr>
        <sz val="14"/>
        <rFont val="Times New Roman"/>
        <family val="1"/>
      </rPr>
      <t xml:space="preserve">        </t>
    </r>
    <r>
      <rPr>
        <sz val="14"/>
        <rFont val="標楷體"/>
        <family val="4"/>
        <charset val="136"/>
      </rPr>
      <t>報</t>
    </r>
    <phoneticPr fontId="5" type="noConversion"/>
  </si>
  <si>
    <t>次月五日前編報，十二月份於次年一月二十日前編報。</t>
    <phoneticPr fontId="5" type="noConversion"/>
  </si>
  <si>
    <r>
      <t>表</t>
    </r>
    <r>
      <rPr>
        <sz val="14"/>
        <rFont val="Times New Roman"/>
        <family val="1"/>
      </rPr>
      <t xml:space="preserve">       </t>
    </r>
    <r>
      <rPr>
        <sz val="14"/>
        <rFont val="標楷體"/>
        <family val="4"/>
        <charset val="136"/>
      </rPr>
      <t>號</t>
    </r>
    <phoneticPr fontId="5" type="noConversion"/>
  </si>
  <si>
    <t>20902-00-02-3</t>
    <phoneticPr fontId="5" type="noConversion"/>
  </si>
  <si>
    <r>
      <t xml:space="preserve">           臺東縣</t>
    </r>
    <r>
      <rPr>
        <u/>
        <sz val="24"/>
        <rFont val="標楷體"/>
        <family val="4"/>
        <charset val="136"/>
      </rPr>
      <t>鹿野</t>
    </r>
    <r>
      <rPr>
        <sz val="24"/>
        <rFont val="標楷體"/>
        <family val="4"/>
        <charset val="136"/>
      </rPr>
      <t>鄉(鎮、市)公庫收支月報表</t>
    </r>
    <phoneticPr fontId="5" type="noConversion"/>
  </si>
  <si>
    <t xml:space="preserve"> </t>
    <phoneticPr fontId="5" type="noConversion"/>
  </si>
  <si>
    <r>
      <t xml:space="preserve">    </t>
    </r>
    <r>
      <rPr>
        <sz val="14"/>
        <rFont val="標楷體"/>
        <family val="4"/>
        <charset val="136"/>
      </rPr>
      <t>　　</t>
    </r>
    <r>
      <rPr>
        <sz val="14"/>
        <rFont val="Times New Roman"/>
        <family val="1"/>
      </rPr>
      <t xml:space="preserve"> 113     </t>
    </r>
    <r>
      <rPr>
        <sz val="14"/>
        <rFont val="標楷體"/>
        <family val="4"/>
        <charset val="136"/>
      </rPr>
      <t>年</t>
    </r>
    <r>
      <rPr>
        <sz val="14"/>
        <rFont val="Times New Roman"/>
        <family val="1"/>
      </rPr>
      <t xml:space="preserve">    12</t>
    </r>
    <r>
      <rPr>
        <sz val="14"/>
        <rFont val="標楷體"/>
        <family val="4"/>
        <charset val="136"/>
      </rPr>
      <t>　　</t>
    </r>
    <r>
      <rPr>
        <sz val="14"/>
        <rFont val="Times New Roman"/>
        <family val="1"/>
      </rPr>
      <t xml:space="preserve">  </t>
    </r>
    <r>
      <rPr>
        <sz val="14"/>
        <rFont val="標楷體"/>
        <family val="4"/>
        <charset val="136"/>
      </rPr>
      <t xml:space="preserve">月   </t>
    </r>
    <r>
      <rPr>
        <sz val="14"/>
        <rFont val="Times New Roman"/>
        <family val="1"/>
      </rPr>
      <t xml:space="preserve">(   </t>
    </r>
    <r>
      <rPr>
        <sz val="14"/>
        <rFont val="標楷體"/>
        <family val="4"/>
        <charset val="136"/>
      </rPr>
      <t>　</t>
    </r>
    <r>
      <rPr>
        <sz val="14"/>
        <rFont val="Times New Roman"/>
        <family val="1"/>
      </rPr>
      <t>113</t>
    </r>
    <r>
      <rPr>
        <sz val="14"/>
        <rFont val="標楷體"/>
        <family val="4"/>
        <charset val="136"/>
      </rPr>
      <t>　</t>
    </r>
    <r>
      <rPr>
        <sz val="14"/>
        <rFont val="Times New Roman"/>
        <family val="1"/>
      </rPr>
      <t xml:space="preserve">   </t>
    </r>
    <r>
      <rPr>
        <sz val="14"/>
        <rFont val="標楷體"/>
        <family val="4"/>
        <charset val="136"/>
      </rPr>
      <t>年度</t>
    </r>
    <r>
      <rPr>
        <sz val="14"/>
        <rFont val="Times New Roman"/>
        <family val="1"/>
      </rPr>
      <t>)</t>
    </r>
    <phoneticPr fontId="5" type="noConversion"/>
  </si>
  <si>
    <t>單位：新臺幣元</t>
    <phoneticPr fontId="5" type="noConversion"/>
  </si>
  <si>
    <r>
      <t xml:space="preserve">      </t>
    </r>
    <r>
      <rPr>
        <sz val="14"/>
        <rFont val="標楷體"/>
        <family val="4"/>
        <charset val="136"/>
      </rPr>
      <t>科</t>
    </r>
    <r>
      <rPr>
        <sz val="14"/>
        <rFont val="Times New Roman"/>
        <family val="1"/>
      </rPr>
      <t xml:space="preserve">       </t>
    </r>
    <r>
      <rPr>
        <sz val="14"/>
        <rFont val="標楷體"/>
        <family val="4"/>
        <charset val="136"/>
      </rPr>
      <t>目</t>
    </r>
    <r>
      <rPr>
        <sz val="14"/>
        <rFont val="Times New Roman"/>
        <family val="1"/>
      </rPr>
      <t xml:space="preserve">       </t>
    </r>
    <r>
      <rPr>
        <sz val="14"/>
        <rFont val="標楷體"/>
        <family val="4"/>
        <charset val="136"/>
      </rPr>
      <t>別</t>
    </r>
    <phoneticPr fontId="5" type="noConversion"/>
  </si>
  <si>
    <r>
      <t>合</t>
    </r>
    <r>
      <rPr>
        <sz val="14"/>
        <rFont val="Times New Roman"/>
        <family val="1"/>
      </rPr>
      <t xml:space="preserve">             </t>
    </r>
    <r>
      <rPr>
        <sz val="14"/>
        <rFont val="標楷體"/>
        <family val="4"/>
        <charset val="136"/>
      </rPr>
      <t>計</t>
    </r>
    <phoneticPr fontId="5" type="noConversion"/>
  </si>
  <si>
    <r>
      <t>本</t>
    </r>
    <r>
      <rPr>
        <sz val="14"/>
        <rFont val="Times New Roman"/>
        <family val="1"/>
      </rPr>
      <t xml:space="preserve">  </t>
    </r>
    <r>
      <rPr>
        <sz val="14"/>
        <rFont val="標楷體"/>
        <family val="4"/>
        <charset val="136"/>
      </rPr>
      <t>年</t>
    </r>
    <r>
      <rPr>
        <sz val="14"/>
        <rFont val="Times New Roman"/>
        <family val="1"/>
      </rPr>
      <t xml:space="preserve">  </t>
    </r>
    <r>
      <rPr>
        <sz val="13"/>
        <rFont val="標楷體"/>
        <family val="4"/>
        <charset val="136"/>
      </rPr>
      <t/>
    </r>
    <phoneticPr fontId="5" type="noConversion"/>
  </si>
  <si>
    <t>度  收  入</t>
  </si>
  <si>
    <r>
      <t>以</t>
    </r>
    <r>
      <rPr>
        <sz val="14"/>
        <rFont val="Times New Roman"/>
        <family val="1"/>
      </rPr>
      <t xml:space="preserve">  </t>
    </r>
    <r>
      <rPr>
        <sz val="14"/>
        <rFont val="標楷體"/>
        <family val="4"/>
        <charset val="136"/>
      </rPr>
      <t>前</t>
    </r>
    <r>
      <rPr>
        <sz val="14"/>
        <rFont val="Times New Roman"/>
        <family val="1"/>
      </rPr>
      <t xml:space="preserve">  </t>
    </r>
    <r>
      <rPr>
        <sz val="14"/>
        <rFont val="標楷體"/>
        <family val="4"/>
        <charset val="136"/>
      </rPr>
      <t>年</t>
    </r>
    <r>
      <rPr>
        <sz val="14"/>
        <rFont val="Times New Roman"/>
        <family val="1"/>
      </rPr>
      <t xml:space="preserve"> </t>
    </r>
    <phoneticPr fontId="5" type="noConversion"/>
  </si>
  <si>
    <t xml:space="preserve"> 度  收  入</t>
  </si>
  <si>
    <r>
      <t>本</t>
    </r>
    <r>
      <rPr>
        <sz val="14"/>
        <rFont val="Times New Roman"/>
        <family val="1"/>
      </rPr>
      <t xml:space="preserve">   </t>
    </r>
    <r>
      <rPr>
        <sz val="14"/>
        <rFont val="標楷體"/>
        <family val="4"/>
        <charset val="136"/>
      </rPr>
      <t>月</t>
    </r>
    <phoneticPr fontId="5" type="noConversion"/>
  </si>
  <si>
    <r>
      <t>累</t>
    </r>
    <r>
      <rPr>
        <sz val="14"/>
        <rFont val="Times New Roman"/>
        <family val="1"/>
      </rPr>
      <t xml:space="preserve">   </t>
    </r>
    <r>
      <rPr>
        <sz val="14"/>
        <rFont val="標楷體"/>
        <family val="4"/>
        <charset val="136"/>
      </rPr>
      <t>計</t>
    </r>
    <phoneticPr fontId="5" type="noConversion"/>
  </si>
  <si>
    <t>經 常 門 ﹝計﹞</t>
    <phoneticPr fontId="5" type="noConversion"/>
  </si>
  <si>
    <t>稅課收入</t>
    <phoneticPr fontId="5" type="noConversion"/>
  </si>
  <si>
    <t>房屋稅</t>
    <phoneticPr fontId="5" type="noConversion"/>
  </si>
  <si>
    <t>契稅</t>
    <phoneticPr fontId="5" type="noConversion"/>
  </si>
  <si>
    <t>娛樂稅</t>
    <phoneticPr fontId="5" type="noConversion"/>
  </si>
  <si>
    <t>遺產及贈與稅</t>
    <phoneticPr fontId="5" type="noConversion"/>
  </si>
  <si>
    <t>土地稅</t>
    <phoneticPr fontId="5" type="noConversion"/>
  </si>
  <si>
    <t>田賦</t>
    <phoneticPr fontId="5" type="noConversion"/>
  </si>
  <si>
    <t>地價稅</t>
    <phoneticPr fontId="5" type="noConversion"/>
  </si>
  <si>
    <t>統籌分配稅</t>
    <phoneticPr fontId="5" type="noConversion"/>
  </si>
  <si>
    <t>臨時稅課</t>
    <phoneticPr fontId="5" type="noConversion"/>
  </si>
  <si>
    <t>工程受益費收入</t>
    <phoneticPr fontId="5" type="noConversion"/>
  </si>
  <si>
    <t>罰款及賠償收入</t>
    <phoneticPr fontId="5" type="noConversion"/>
  </si>
  <si>
    <t>規費收入</t>
    <phoneticPr fontId="5" type="noConversion"/>
  </si>
  <si>
    <t>信託管理收入</t>
    <phoneticPr fontId="5" type="noConversion"/>
  </si>
  <si>
    <t>財產收入</t>
  </si>
  <si>
    <t>財產孳息</t>
    <phoneticPr fontId="5" type="noConversion"/>
  </si>
  <si>
    <t>廢舊物資售價</t>
    <phoneticPr fontId="5" type="noConversion"/>
  </si>
  <si>
    <t>營業盈餘及事業收入</t>
    <phoneticPr fontId="5" type="noConversion"/>
  </si>
  <si>
    <t>營業盈餘</t>
    <phoneticPr fontId="5" type="noConversion"/>
  </si>
  <si>
    <t>作業賸餘</t>
    <phoneticPr fontId="5" type="noConversion"/>
  </si>
  <si>
    <t>投資收益</t>
    <phoneticPr fontId="5" type="noConversion"/>
  </si>
  <si>
    <t>補助及協助收入</t>
    <phoneticPr fontId="5" type="noConversion"/>
  </si>
  <si>
    <t>補助收入</t>
    <phoneticPr fontId="5" type="noConversion"/>
  </si>
  <si>
    <t>協助收入</t>
    <phoneticPr fontId="5" type="noConversion"/>
  </si>
  <si>
    <t>捐獻及贈與收入</t>
    <phoneticPr fontId="5" type="noConversion"/>
  </si>
  <si>
    <t>自治稅捐收入</t>
    <phoneticPr fontId="5" type="noConversion"/>
  </si>
  <si>
    <t>其他收入</t>
    <phoneticPr fontId="5" type="noConversion"/>
  </si>
  <si>
    <r>
      <t>資</t>
    </r>
    <r>
      <rPr>
        <sz val="13"/>
        <rFont val="Times New Roman"/>
        <family val="1"/>
      </rPr>
      <t xml:space="preserve">  </t>
    </r>
    <r>
      <rPr>
        <sz val="13"/>
        <rFont val="標楷體"/>
        <family val="4"/>
        <charset val="136"/>
      </rPr>
      <t>本</t>
    </r>
    <r>
      <rPr>
        <sz val="13"/>
        <rFont val="Times New Roman"/>
        <family val="1"/>
      </rPr>
      <t xml:space="preserve">  </t>
    </r>
    <r>
      <rPr>
        <sz val="13"/>
        <rFont val="標楷體"/>
        <family val="4"/>
        <charset val="136"/>
      </rPr>
      <t>門</t>
    </r>
    <r>
      <rPr>
        <sz val="13"/>
        <rFont val="Times New Roman"/>
        <family val="1"/>
      </rPr>
      <t xml:space="preserve"> (</t>
    </r>
    <r>
      <rPr>
        <sz val="13"/>
        <rFont val="標楷體"/>
        <family val="4"/>
        <charset val="136"/>
      </rPr>
      <t>計</t>
    </r>
    <r>
      <rPr>
        <sz val="13"/>
        <rFont val="Times New Roman"/>
        <family val="1"/>
      </rPr>
      <t>)</t>
    </r>
    <phoneticPr fontId="5" type="noConversion"/>
  </si>
  <si>
    <t>財產收入</t>
    <phoneticPr fontId="5" type="noConversion"/>
  </si>
  <si>
    <t>財產售價</t>
    <phoneticPr fontId="5" type="noConversion"/>
  </si>
  <si>
    <t>財產作價</t>
    <phoneticPr fontId="5" type="noConversion"/>
  </si>
  <si>
    <t>資本收回</t>
    <phoneticPr fontId="5" type="noConversion"/>
  </si>
  <si>
    <t>經資門合計</t>
    <phoneticPr fontId="5" type="noConversion"/>
  </si>
  <si>
    <t>暫收代收款</t>
    <phoneticPr fontId="5" type="noConversion"/>
  </si>
  <si>
    <t>收回以前年度歲出款</t>
    <phoneticPr fontId="5" type="noConversion"/>
  </si>
  <si>
    <t>保管款收入</t>
    <phoneticPr fontId="5" type="noConversion"/>
  </si>
  <si>
    <t>短期借款</t>
    <phoneticPr fontId="5" type="noConversion"/>
  </si>
  <si>
    <t>借入款或透支款</t>
    <phoneticPr fontId="5" type="noConversion"/>
  </si>
  <si>
    <t>融資性庫款收入</t>
    <phoneticPr fontId="5" type="noConversion"/>
  </si>
  <si>
    <t>賒借收入</t>
    <phoneticPr fontId="5" type="noConversion"/>
  </si>
  <si>
    <r>
      <t>本月收入</t>
    </r>
    <r>
      <rPr>
        <b/>
        <sz val="13"/>
        <rFont val="Times New Roman"/>
        <family val="1"/>
      </rPr>
      <t>(</t>
    </r>
    <r>
      <rPr>
        <b/>
        <sz val="13"/>
        <rFont val="標楷體"/>
        <family val="4"/>
        <charset val="136"/>
      </rPr>
      <t>總計</t>
    </r>
    <r>
      <rPr>
        <b/>
        <sz val="13"/>
        <rFont val="Times New Roman"/>
        <family val="1"/>
      </rPr>
      <t>)</t>
    </r>
    <phoneticPr fontId="5" type="noConversion"/>
  </si>
  <si>
    <t>上期結存</t>
    <phoneticPr fontId="5" type="noConversion"/>
  </si>
  <si>
    <r>
      <t>收入總計</t>
    </r>
    <r>
      <rPr>
        <b/>
        <sz val="13"/>
        <rFont val="Times New Roman"/>
        <family val="1"/>
      </rPr>
      <t>+</t>
    </r>
    <r>
      <rPr>
        <b/>
        <sz val="13"/>
        <rFont val="標楷體"/>
        <family val="4"/>
        <charset val="136"/>
      </rPr>
      <t>上期結存</t>
    </r>
    <phoneticPr fontId="5" type="noConversion"/>
  </si>
  <si>
    <t>度  支  出</t>
    <phoneticPr fontId="5" type="noConversion"/>
  </si>
  <si>
    <t xml:space="preserve"> 度  支  出</t>
    <phoneticPr fontId="5" type="noConversion"/>
  </si>
  <si>
    <t>經 常 門 (計)</t>
    <phoneticPr fontId="5" type="noConversion"/>
  </si>
  <si>
    <t>一般政務支出</t>
    <phoneticPr fontId="5" type="noConversion"/>
  </si>
  <si>
    <t>政權行使支出</t>
    <phoneticPr fontId="5" type="noConversion"/>
  </si>
  <si>
    <t>行政支出</t>
    <phoneticPr fontId="5" type="noConversion"/>
  </si>
  <si>
    <t>民政支出</t>
    <phoneticPr fontId="5" type="noConversion"/>
  </si>
  <si>
    <t>財務支出</t>
    <phoneticPr fontId="5" type="noConversion"/>
  </si>
  <si>
    <t>教育科學文化支出</t>
    <phoneticPr fontId="5" type="noConversion"/>
  </si>
  <si>
    <t>教育支出</t>
    <phoneticPr fontId="5" type="noConversion"/>
  </si>
  <si>
    <t>科學支出</t>
    <phoneticPr fontId="5" type="noConversion"/>
  </si>
  <si>
    <t>文化支出</t>
    <phoneticPr fontId="5" type="noConversion"/>
  </si>
  <si>
    <t>經濟發展支出</t>
    <phoneticPr fontId="5" type="noConversion"/>
  </si>
  <si>
    <t>農業支出</t>
    <phoneticPr fontId="5" type="noConversion"/>
  </si>
  <si>
    <t>工業支出</t>
    <phoneticPr fontId="5" type="noConversion"/>
  </si>
  <si>
    <t>交通支出</t>
    <phoneticPr fontId="5" type="noConversion"/>
  </si>
  <si>
    <t>其他經濟服務支出</t>
    <phoneticPr fontId="5" type="noConversion"/>
  </si>
  <si>
    <t>社會福利支出</t>
    <phoneticPr fontId="5" type="noConversion"/>
  </si>
  <si>
    <t>社會保險支出</t>
    <phoneticPr fontId="5" type="noConversion"/>
  </si>
  <si>
    <t>社會救助支出</t>
    <phoneticPr fontId="5" type="noConversion"/>
  </si>
  <si>
    <t>褔利服務支出</t>
    <phoneticPr fontId="5" type="noConversion"/>
  </si>
  <si>
    <t>國民就業支出</t>
    <phoneticPr fontId="5" type="noConversion"/>
  </si>
  <si>
    <t>醫療保健支出</t>
    <phoneticPr fontId="5" type="noConversion"/>
  </si>
  <si>
    <t>社區發展及環境保護支出</t>
    <phoneticPr fontId="5" type="noConversion"/>
  </si>
  <si>
    <t>社區發展支出</t>
    <phoneticPr fontId="5" type="noConversion"/>
  </si>
  <si>
    <t>環境保護支出</t>
  </si>
  <si>
    <t>退休撫卹支出</t>
    <phoneticPr fontId="5" type="noConversion"/>
  </si>
  <si>
    <t>退休撫卹給付支出</t>
    <phoneticPr fontId="5" type="noConversion"/>
  </si>
  <si>
    <t>退休撫卹業務支出</t>
    <phoneticPr fontId="5" type="noConversion"/>
  </si>
  <si>
    <t>債務支出</t>
    <phoneticPr fontId="5" type="noConversion"/>
  </si>
  <si>
    <t>債務付息支出</t>
    <phoneticPr fontId="5" type="noConversion"/>
  </si>
  <si>
    <t>債務付息事務支出</t>
    <phoneticPr fontId="5" type="noConversion"/>
  </si>
  <si>
    <t>協助及補助支出</t>
    <phoneticPr fontId="5" type="noConversion"/>
  </si>
  <si>
    <t>協助支出</t>
    <phoneticPr fontId="5" type="noConversion"/>
  </si>
  <si>
    <r>
      <t xml:space="preserve"> </t>
    </r>
    <r>
      <rPr>
        <sz val="13"/>
        <rFont val="標楷體"/>
        <family val="4"/>
        <charset val="136"/>
      </rPr>
      <t>其他支出</t>
    </r>
    <phoneticPr fontId="5" type="noConversion"/>
  </si>
  <si>
    <t>資  本  門 (計)</t>
    <phoneticPr fontId="5" type="noConversion"/>
  </si>
  <si>
    <t>其他支出</t>
    <phoneticPr fontId="5" type="noConversion"/>
  </si>
  <si>
    <t>預撥經費</t>
    <phoneticPr fontId="5" type="noConversion"/>
  </si>
  <si>
    <t>墊付款</t>
    <phoneticPr fontId="5" type="noConversion"/>
  </si>
  <si>
    <t>預付費用</t>
    <phoneticPr fontId="5" type="noConversion"/>
  </si>
  <si>
    <t>退還以前年度歲入款</t>
    <phoneticPr fontId="5" type="noConversion"/>
  </si>
  <si>
    <t>保管款</t>
    <phoneticPr fontId="5" type="noConversion"/>
  </si>
  <si>
    <t>融資性庫款支出</t>
    <phoneticPr fontId="5" type="noConversion"/>
  </si>
  <si>
    <r>
      <t>債務還本支</t>
    </r>
    <r>
      <rPr>
        <sz val="13"/>
        <rFont val="Times New Roman"/>
        <family val="1"/>
      </rPr>
      <t xml:space="preserve"> </t>
    </r>
    <r>
      <rPr>
        <sz val="13"/>
        <rFont val="標楷體"/>
        <family val="4"/>
        <charset val="136"/>
      </rPr>
      <t>出</t>
    </r>
    <phoneticPr fontId="5" type="noConversion"/>
  </si>
  <si>
    <r>
      <t>本月支出</t>
    </r>
    <r>
      <rPr>
        <b/>
        <sz val="13"/>
        <rFont val="Times New Roman"/>
        <family val="1"/>
      </rPr>
      <t>(</t>
    </r>
    <r>
      <rPr>
        <b/>
        <sz val="13"/>
        <rFont val="標楷體"/>
        <family val="4"/>
        <charset val="136"/>
      </rPr>
      <t>總計</t>
    </r>
    <r>
      <rPr>
        <b/>
        <sz val="13"/>
        <rFont val="Times New Roman"/>
        <family val="1"/>
      </rPr>
      <t>)</t>
    </r>
    <phoneticPr fontId="5" type="noConversion"/>
  </si>
  <si>
    <t>本期結存</t>
    <phoneticPr fontId="5" type="noConversion"/>
  </si>
  <si>
    <r>
      <t>支出總計</t>
    </r>
    <r>
      <rPr>
        <sz val="13"/>
        <rFont val="Times New Roman"/>
        <family val="1"/>
      </rPr>
      <t>+</t>
    </r>
    <r>
      <rPr>
        <sz val="13"/>
        <rFont val="標楷體"/>
        <family val="4"/>
        <charset val="136"/>
      </rPr>
      <t>本期結存</t>
    </r>
    <phoneticPr fontId="5" type="noConversion"/>
  </si>
  <si>
    <t>加：本月底止未兌付支票款</t>
    <phoneticPr fontId="5" type="noConversion"/>
  </si>
  <si>
    <t>本期公庫實際結存</t>
    <phoneticPr fontId="5" type="noConversion"/>
  </si>
  <si>
    <t>填表</t>
    <phoneticPr fontId="5" type="noConversion"/>
  </si>
  <si>
    <t>審核</t>
    <phoneticPr fontId="5" type="noConversion"/>
  </si>
  <si>
    <r>
      <t xml:space="preserve">          </t>
    </r>
    <r>
      <rPr>
        <sz val="13"/>
        <rFont val="標楷體"/>
        <family val="4"/>
        <charset val="136"/>
      </rPr>
      <t>主辦統計人員</t>
    </r>
    <phoneticPr fontId="5" type="noConversion"/>
  </si>
  <si>
    <t>機關首長</t>
    <phoneticPr fontId="5" type="noConversion"/>
  </si>
  <si>
    <t>中華民國 114 年  1  月 16   日編製</t>
    <phoneticPr fontId="5" type="noConversion"/>
  </si>
  <si>
    <r>
      <t xml:space="preserve">          </t>
    </r>
    <r>
      <rPr>
        <sz val="13"/>
        <rFont val="標楷體"/>
        <family val="4"/>
        <charset val="136"/>
      </rPr>
      <t>主辦業務人員</t>
    </r>
    <phoneticPr fontId="5" type="noConversion"/>
  </si>
  <si>
    <r>
      <t>資料來源：</t>
    </r>
    <r>
      <rPr>
        <u/>
        <sz val="13"/>
        <color indexed="10"/>
        <rFont val="標楷體"/>
        <family val="4"/>
        <charset val="136"/>
      </rPr>
      <t>本公所造送公庫收支資料編製。</t>
    </r>
    <phoneticPr fontId="5" type="noConversion"/>
  </si>
  <si>
    <r>
      <t>填表說明：本表編製三份，一份送</t>
    </r>
    <r>
      <rPr>
        <u/>
        <sz val="13"/>
        <color indexed="10"/>
        <rFont val="標楷體"/>
        <family val="4"/>
        <charset val="136"/>
      </rPr>
      <t>臺</t>
    </r>
    <r>
      <rPr>
        <u/>
        <sz val="13"/>
        <color indexed="10"/>
        <rFont val="標楷體"/>
        <family val="4"/>
        <charset val="136"/>
      </rPr>
      <t>東縣政府財政處</t>
    </r>
    <r>
      <rPr>
        <sz val="13"/>
        <rFont val="標楷體"/>
        <family val="4"/>
        <charset val="136"/>
      </rPr>
      <t>，一份送本所主計室，一份自存。</t>
    </r>
    <phoneticPr fontId="5" type="noConversion"/>
  </si>
  <si>
    <t>回發布時間表</t>
  </si>
  <si>
    <t>回發布時間表</t>
    <phoneticPr fontId="14" type="noConversion"/>
  </si>
  <si>
    <t>公  開  類</t>
  </si>
  <si>
    <t>臺東縣鹿野鄉公所清潔隊</t>
    <phoneticPr fontId="5" type="noConversion"/>
  </si>
  <si>
    <t>月　　　報</t>
  </si>
  <si>
    <r>
      <t>期間終了</t>
    </r>
    <r>
      <rPr>
        <sz val="12"/>
        <rFont val="Times New Roman"/>
        <family val="1"/>
      </rPr>
      <t>20</t>
    </r>
    <r>
      <rPr>
        <sz val="12"/>
        <rFont val="標楷體"/>
        <family val="4"/>
        <charset val="136"/>
      </rPr>
      <t>日內編製</t>
    </r>
    <phoneticPr fontId="5" type="noConversion"/>
  </si>
  <si>
    <t>表   號</t>
    <phoneticPr fontId="5" type="noConversion"/>
  </si>
  <si>
    <t>1135－01－02－3</t>
    <phoneticPr fontId="5" type="noConversion"/>
  </si>
  <si>
    <r>
      <t>臺東縣</t>
    </r>
    <r>
      <rPr>
        <b/>
        <u/>
        <sz val="18"/>
        <rFont val="標楷體"/>
        <family val="4"/>
        <charset val="136"/>
      </rPr>
      <t>鹿野</t>
    </r>
    <r>
      <rPr>
        <b/>
        <sz val="18"/>
        <rFont val="標楷體"/>
        <family val="4"/>
        <charset val="136"/>
      </rPr>
      <t>鄉資源回收成果統計</t>
    </r>
    <phoneticPr fontId="26" type="noConversion"/>
  </si>
  <si>
    <t>項  目  別</t>
    <phoneticPr fontId="5" type="noConversion"/>
  </si>
  <si>
    <t>總   計</t>
    <phoneticPr fontId="30" type="noConversion"/>
  </si>
  <si>
    <t>按清運單位分</t>
    <phoneticPr fontId="5" type="noConversion"/>
  </si>
  <si>
    <t>環保單位
自行清運</t>
    <phoneticPr fontId="5" type="noConversion"/>
  </si>
  <si>
    <t>環保單位
委託清運</t>
    <phoneticPr fontId="5" type="noConversion"/>
  </si>
  <si>
    <t>公私處所
自行或委託清運</t>
    <phoneticPr fontId="5" type="noConversion"/>
  </si>
  <si>
    <t>總  　計</t>
    <phoneticPr fontId="5" type="noConversion"/>
  </si>
  <si>
    <t>紙  類</t>
    <phoneticPr fontId="5" type="noConversion"/>
  </si>
  <si>
    <t>紙容器</t>
    <phoneticPr fontId="5" type="noConversion"/>
  </si>
  <si>
    <t>鋁箔包</t>
    <phoneticPr fontId="5" type="noConversion"/>
  </si>
  <si>
    <t>鋁容器</t>
    <phoneticPr fontId="5" type="noConversion"/>
  </si>
  <si>
    <t>鐵容器</t>
    <phoneticPr fontId="5" type="noConversion"/>
  </si>
  <si>
    <t>其他金屬製品</t>
    <phoneticPr fontId="5" type="noConversion"/>
  </si>
  <si>
    <t>塑膠容器</t>
    <phoneticPr fontId="5" type="noConversion"/>
  </si>
  <si>
    <t>包裝用發泡塑膠</t>
    <phoneticPr fontId="5" type="noConversion"/>
  </si>
  <si>
    <t>其他塑膠製品</t>
    <phoneticPr fontId="5" type="noConversion"/>
  </si>
  <si>
    <t>輪  胎</t>
    <phoneticPr fontId="5" type="noConversion"/>
  </si>
  <si>
    <t>玻璃容器</t>
    <phoneticPr fontId="5" type="noConversion"/>
  </si>
  <si>
    <t>其他玻璃製品</t>
    <phoneticPr fontId="5" type="noConversion"/>
  </si>
  <si>
    <t>照明光源</t>
    <phoneticPr fontId="5" type="noConversion"/>
  </si>
  <si>
    <t>乾電池</t>
    <phoneticPr fontId="5" type="noConversion"/>
  </si>
  <si>
    <t>鉛蓄電池</t>
    <phoneticPr fontId="5" type="noConversion"/>
  </si>
  <si>
    <t>家  電</t>
    <phoneticPr fontId="5" type="noConversion"/>
  </si>
  <si>
    <t>資訊物品</t>
    <phoneticPr fontId="5" type="noConversion"/>
  </si>
  <si>
    <t>光碟片</t>
    <phoneticPr fontId="5" type="noConversion"/>
  </si>
  <si>
    <t>行動電話(含充電器)</t>
    <phoneticPr fontId="5" type="noConversion"/>
  </si>
  <si>
    <t>農藥容器及特殊
環境用藥容器</t>
    <phoneticPr fontId="5" type="noConversion"/>
  </si>
  <si>
    <t>舊衣類</t>
    <phoneticPr fontId="5" type="noConversion"/>
  </si>
  <si>
    <t>食用油</t>
    <phoneticPr fontId="5" type="noConversion"/>
  </si>
  <si>
    <t>其  他</t>
    <phoneticPr fontId="5" type="noConversion"/>
  </si>
  <si>
    <t>業務主管人員</t>
    <phoneticPr fontId="5" type="noConversion"/>
  </si>
  <si>
    <t>主辦統計人員</t>
    <phoneticPr fontId="5" type="noConversion"/>
  </si>
  <si>
    <t xml:space="preserve">資料來源：依據本所提報之資源回收成果統計資料編製。 </t>
    <phoneticPr fontId="5" type="noConversion"/>
  </si>
  <si>
    <r>
      <t>填表說明：</t>
    </r>
    <r>
      <rPr>
        <sz val="9"/>
        <rFont val="標楷體"/>
        <family val="4"/>
        <charset val="136"/>
      </rPr>
      <t>1.本表編製1式3份，於完成會核程序並經機關首長章後，1份送會計單位，1份自存，1份送臺東縣環境保護局。</t>
    </r>
    <phoneticPr fontId="5" type="noConversion"/>
  </si>
  <si>
    <t>　　　　　2.本表皆以公斤為單位，若無法得其實際重量，折算標準參考編製說明四。</t>
    <phoneticPr fontId="5" type="noConversion"/>
  </si>
  <si>
    <t xml:space="preserve"> 中華民國113年12月                          單位：公斤</t>
    <phoneticPr fontId="26" type="noConversion"/>
  </si>
  <si>
    <t>中華民國114年1月6日編製</t>
    <phoneticPr fontId="5" type="noConversion"/>
  </si>
  <si>
    <t xml:space="preserve">公開類 </t>
    <phoneticPr fontId="75" type="noConversion"/>
  </si>
  <si>
    <t xml:space="preserve">月    報 </t>
    <phoneticPr fontId="26" type="noConversion"/>
  </si>
  <si>
    <t xml:space="preserve">期間終了1個月內編報 </t>
    <phoneticPr fontId="26" type="noConversion"/>
  </si>
  <si>
    <t>表　　號</t>
    <phoneticPr fontId="5" type="noConversion"/>
  </si>
  <si>
    <t>1135-01-03-3</t>
    <phoneticPr fontId="5" type="noConversion"/>
  </si>
  <si>
    <r>
      <rPr>
        <b/>
        <sz val="20"/>
        <color indexed="10"/>
        <rFont val="標楷體"/>
        <family val="4"/>
        <charset val="136"/>
      </rPr>
      <t xml:space="preserve"> </t>
    </r>
    <r>
      <rPr>
        <b/>
        <sz val="20"/>
        <color indexed="8"/>
        <rFont val="標楷體"/>
        <family val="4"/>
        <charset val="136"/>
      </rPr>
      <t>臺東縣</t>
    </r>
    <r>
      <rPr>
        <b/>
        <u/>
        <sz val="20"/>
        <color indexed="8"/>
        <rFont val="標楷體"/>
        <family val="4"/>
        <charset val="136"/>
      </rPr>
      <t xml:space="preserve"> 鹿野 </t>
    </r>
    <r>
      <rPr>
        <b/>
        <sz val="20"/>
        <color indexed="8"/>
        <rFont val="標楷體"/>
        <family val="4"/>
        <charset val="136"/>
      </rPr>
      <t>鄉 一般垃圾及廚餘清理狀況</t>
    </r>
    <phoneticPr fontId="26" type="noConversion"/>
  </si>
  <si>
    <t>一般垃圾</t>
    <phoneticPr fontId="5" type="noConversion"/>
  </si>
  <si>
    <t>廚　　餘</t>
    <phoneticPr fontId="5" type="noConversion"/>
  </si>
  <si>
    <t>事業員工
生活垃圾</t>
    <phoneticPr fontId="5" type="noConversion"/>
  </si>
  <si>
    <t>非例行性
排出垃圾</t>
    <phoneticPr fontId="5" type="noConversion"/>
  </si>
  <si>
    <t>產生量</t>
    <phoneticPr fontId="5" type="noConversion"/>
  </si>
  <si>
    <t>總計</t>
    <phoneticPr fontId="5" type="noConversion"/>
  </si>
  <si>
    <t>環保單位自行清運</t>
    <phoneticPr fontId="26" type="noConversion"/>
  </si>
  <si>
    <t>環保單位委託清運</t>
    <phoneticPr fontId="5" type="noConversion"/>
  </si>
  <si>
    <t>公私處所自行或委託清運</t>
    <phoneticPr fontId="26" type="noConversion"/>
  </si>
  <si>
    <t>處理量</t>
    <phoneticPr fontId="5" type="noConversion"/>
  </si>
  <si>
    <t>　　本月產生垃圾</t>
    <phoneticPr fontId="5" type="noConversion"/>
  </si>
  <si>
    <t>　　過去暫存垃圾</t>
    <phoneticPr fontId="5" type="noConversion"/>
  </si>
  <si>
    <t>焚化</t>
    <phoneticPr fontId="26" type="noConversion"/>
  </si>
  <si>
    <t>計</t>
    <phoneticPr fontId="5" type="noConversion"/>
  </si>
  <si>
    <t>本月產生垃圾</t>
    <phoneticPr fontId="5" type="noConversion"/>
  </si>
  <si>
    <t>過去暫存垃圾</t>
    <phoneticPr fontId="5" type="noConversion"/>
  </si>
  <si>
    <t>衛生掩埋</t>
    <phoneticPr fontId="26" type="noConversion"/>
  </si>
  <si>
    <t>回收再利用</t>
    <phoneticPr fontId="26" type="noConversion"/>
  </si>
  <si>
    <t>堆  肥</t>
    <phoneticPr fontId="5" type="noConversion"/>
  </si>
  <si>
    <t>養  豬</t>
    <phoneticPr fontId="5" type="noConversion"/>
  </si>
  <si>
    <t>其他廚餘再利用</t>
    <phoneticPr fontId="5" type="noConversion"/>
  </si>
  <si>
    <t>其他</t>
    <phoneticPr fontId="26" type="noConversion"/>
  </si>
  <si>
    <t>本月新增暫存量</t>
    <phoneticPr fontId="5" type="noConversion"/>
  </si>
  <si>
    <t>　　　　審核</t>
    <phoneticPr fontId="5" type="noConversion"/>
  </si>
  <si>
    <t>　　　　　  業務主管人員</t>
    <phoneticPr fontId="5" type="noConversion"/>
  </si>
  <si>
    <t xml:space="preserve">      機關首長</t>
    <phoneticPr fontId="75" type="noConversion"/>
  </si>
  <si>
    <t>主計審核人員</t>
    <phoneticPr fontId="75" type="noConversion"/>
  </si>
  <si>
    <t>　　　　　　主辦統計人員</t>
    <phoneticPr fontId="5" type="noConversion"/>
  </si>
  <si>
    <t>資料來源：依據本所提報之一般垃圾及廚餘清理狀況資料彙總編製。</t>
    <phoneticPr fontId="5" type="noConversion"/>
  </si>
  <si>
    <t>填表說明：本表編製1式3份，於完成會核程序並經機關長官核章後，1份送會計單位，1份自存，1份送臺東縣環境保護局。</t>
    <phoneticPr fontId="5" type="noConversion"/>
  </si>
  <si>
    <t xml:space="preserve">     中華民國113年12月                           單位：公噸</t>
    <phoneticPr fontId="26" type="noConversion"/>
  </si>
  <si>
    <t>中華民國114年1月6日編製</t>
    <phoneticPr fontId="26" type="noConversion"/>
  </si>
  <si>
    <t>公開類</t>
    <phoneticPr fontId="94" type="noConversion"/>
  </si>
  <si>
    <t>編製機關</t>
  </si>
  <si>
    <t>臺東縣鹿野鄉公所建設課</t>
    <phoneticPr fontId="100" type="noConversion"/>
  </si>
  <si>
    <t>季 報</t>
    <phoneticPr fontId="94" type="noConversion"/>
  </si>
  <si>
    <t>每季終了後20日內編送</t>
    <phoneticPr fontId="94" type="noConversion"/>
  </si>
  <si>
    <t>表  號</t>
  </si>
  <si>
    <t>2522-14-01-3</t>
    <phoneticPr fontId="100" type="noConversion"/>
  </si>
  <si>
    <t>臺東縣鹿野鄉停車位概況－都市計畫區內路外</t>
    <phoneticPr fontId="94" type="noConversion"/>
  </si>
  <si>
    <t xml:space="preserve">項   目  </t>
  </si>
  <si>
    <t>總計</t>
  </si>
  <si>
    <t>公有路外停車位</t>
  </si>
  <si>
    <t>私有路外停車位</t>
  </si>
  <si>
    <t>合計</t>
  </si>
  <si>
    <t>收費</t>
  </si>
  <si>
    <t>不收費</t>
  </si>
  <si>
    <t>小計</t>
  </si>
  <si>
    <t>平面</t>
  </si>
  <si>
    <t>立體</t>
  </si>
  <si>
    <t>總計</t>
    <phoneticPr fontId="94" type="noConversion"/>
  </si>
  <si>
    <t>大型車</t>
  </si>
  <si>
    <t>小型車</t>
  </si>
  <si>
    <t>機車</t>
  </si>
  <si>
    <t>填表                         審核                              業務主管人員                             機關首長</t>
  </si>
  <si>
    <t xml:space="preserve">                                                               主辦統計人員</t>
  </si>
  <si>
    <t>資料來源：根據本所業務登記資料彙編。</t>
  </si>
  <si>
    <t>填表說明：</t>
  </si>
  <si>
    <t>1.本表編製3份，於完成會核程序並經機關首長核章後，1份送主計室，1份自存，1份送臺東縣政府交通及觀光發展處。</t>
    <phoneticPr fontId="100" type="noConversion"/>
  </si>
  <si>
    <t>2.本表資料包含身心障礙專用停車位。</t>
  </si>
  <si>
    <t>3.本表資料不含各省(縣)級風景遊樂區車位。</t>
  </si>
  <si>
    <t>中華民國113年第4季</t>
    <phoneticPr fontId="75" type="noConversion"/>
  </si>
  <si>
    <t>中華民國114年1月7日 編製</t>
    <phoneticPr fontId="75" type="noConversion"/>
  </si>
  <si>
    <t>公開類</t>
  </si>
  <si>
    <t>季  報</t>
  </si>
  <si>
    <t>表    號</t>
  </si>
  <si>
    <t>2522-14-03-3</t>
    <phoneticPr fontId="100" type="noConversion"/>
  </si>
  <si>
    <t>臺東縣鹿野鄉停車位概況－都市計畫區外路外</t>
    <phoneticPr fontId="94" type="noConversion"/>
  </si>
  <si>
    <t>單位：車位</t>
  </si>
  <si>
    <t>項目</t>
  </si>
  <si>
    <t>填表                           審核                             業務主管人員                              機關首長</t>
  </si>
  <si>
    <t xml:space="preserve">                                                                主辦統計人員</t>
  </si>
  <si>
    <t>公 開 類</t>
    <phoneticPr fontId="5" type="noConversion"/>
  </si>
  <si>
    <t>臺東縣○○鄉(鎮、市)公所(○○課)</t>
    <phoneticPr fontId="5" type="noConversion"/>
  </si>
  <si>
    <t>回發布時間表</t>
    <phoneticPr fontId="75" type="noConversion"/>
  </si>
  <si>
    <t>季   報</t>
    <phoneticPr fontId="5" type="noConversion"/>
  </si>
  <si>
    <t>每季終了後20日內編報</t>
    <phoneticPr fontId="5" type="noConversion"/>
  </si>
  <si>
    <t>表    號</t>
    <phoneticPr fontId="5" type="noConversion"/>
  </si>
  <si>
    <t>2522-14-04-3</t>
    <phoneticPr fontId="5" type="noConversion"/>
  </si>
  <si>
    <t>單位：車位</t>
    <phoneticPr fontId="5" type="noConversion"/>
  </si>
  <si>
    <t>項目</t>
    <phoneticPr fontId="5" type="noConversion"/>
  </si>
  <si>
    <t>合計</t>
    <phoneticPr fontId="5" type="noConversion"/>
  </si>
  <si>
    <t>收費</t>
    <phoneticPr fontId="5" type="noConversion"/>
  </si>
  <si>
    <t>不收費</t>
    <phoneticPr fontId="5" type="noConversion"/>
  </si>
  <si>
    <t>小計</t>
    <phoneticPr fontId="5" type="noConversion"/>
  </si>
  <si>
    <t>計時</t>
    <phoneticPr fontId="5" type="noConversion"/>
  </si>
  <si>
    <t>計次</t>
    <phoneticPr fontId="5" type="noConversion"/>
  </si>
  <si>
    <t>大型車</t>
    <phoneticPr fontId="5" type="noConversion"/>
  </si>
  <si>
    <t>小型車</t>
    <phoneticPr fontId="5" type="noConversion"/>
  </si>
  <si>
    <t>機車</t>
    <phoneticPr fontId="5" type="noConversion"/>
  </si>
  <si>
    <t xml:space="preserve">          審核</t>
    <phoneticPr fontId="5" type="noConversion"/>
  </si>
  <si>
    <t xml:space="preserve">         業務主管人員</t>
    <phoneticPr fontId="5" type="noConversion"/>
  </si>
  <si>
    <t xml:space="preserve">                      機關首長</t>
    <phoneticPr fontId="5" type="noConversion"/>
  </si>
  <si>
    <t xml:space="preserve">         主辦統計人員</t>
    <phoneticPr fontId="5" type="noConversion"/>
  </si>
  <si>
    <t>資料來源：依據本所業務登記資料彙編。</t>
    <phoneticPr fontId="5" type="noConversion"/>
  </si>
  <si>
    <t xml:space="preserve">填表說明：1.本表編製3份，1份送本所主計室，1份送臺東縣政府交通及觀光發展處，1份自存。 </t>
    <phoneticPr fontId="5" type="noConversion"/>
  </si>
  <si>
    <t xml:space="preserve">          2.本表資料包含身心障礙專用停車位。</t>
    <phoneticPr fontId="5" type="noConversion"/>
  </si>
  <si>
    <t xml:space="preserve">          3.本表資料不含各省(縣)級風景遊樂區停車位。</t>
    <phoneticPr fontId="5" type="noConversion"/>
  </si>
  <si>
    <t xml:space="preserve">                          中華民國  113  年 4  季底</t>
    <phoneticPr fontId="5" type="noConversion"/>
  </si>
  <si>
    <t>中華民國 114年 1 月 7 日編製</t>
    <phoneticPr fontId="5" type="noConversion"/>
  </si>
  <si>
    <t>○○鄉(鎮、市)公所○○課</t>
  </si>
  <si>
    <t>每季終了後25日內編送</t>
    <phoneticPr fontId="94" type="noConversion"/>
  </si>
  <si>
    <t>2522-14-05-3</t>
    <phoneticPr fontId="100" type="noConversion"/>
  </si>
  <si>
    <t>公有</t>
  </si>
  <si>
    <t>私有</t>
  </si>
  <si>
    <t>填表                          審核                            業務主管人員                          機關首長</t>
  </si>
  <si>
    <t xml:space="preserve">                                                              主辦統計人員</t>
  </si>
  <si>
    <t>填表說明：1.本表編製3份，於完成會核程序並經機關首長核章後，1份送主計室，1份自存，1份送臺東縣政府交通及觀光發展處。</t>
    <phoneticPr fontId="100" type="noConversion"/>
  </si>
  <si>
    <t xml:space="preserve">          2.本表資料不含各省(縣)級風景遊樂區車位。</t>
  </si>
  <si>
    <t>中華民國114年1月7日 編製</t>
    <phoneticPr fontId="14" type="noConversion"/>
  </si>
  <si>
    <t>2522-14-06-3</t>
    <phoneticPr fontId="100" type="noConversion"/>
  </si>
  <si>
    <t>臺東縣鹿野鄉停車位概況－區外路外身心障礙者專用停車位</t>
    <phoneticPr fontId="94" type="noConversion"/>
  </si>
  <si>
    <t>填表                            審核                              業務主管人員                            機關首長</t>
  </si>
  <si>
    <t xml:space="preserve">                                                                  主辦統計人員</t>
  </si>
  <si>
    <t>季   報</t>
  </si>
  <si>
    <t>2522-14-07-3</t>
    <phoneticPr fontId="100" type="noConversion"/>
  </si>
  <si>
    <t>計畫區內</t>
  </si>
  <si>
    <t>計畫區外</t>
  </si>
  <si>
    <t>填表                          審核                            業務主管人員                               機關首長</t>
  </si>
  <si>
    <t>中華民國 113年第 4 季</t>
    <phoneticPr fontId="75" type="noConversion"/>
  </si>
  <si>
    <r>
      <t>公</t>
    </r>
    <r>
      <rPr>
        <sz val="14"/>
        <rFont val="Times New Roman"/>
        <family val="1"/>
      </rPr>
      <t xml:space="preserve"> </t>
    </r>
    <r>
      <rPr>
        <sz val="14"/>
        <rFont val="標楷體"/>
        <family val="4"/>
        <charset val="136"/>
      </rPr>
      <t>開</t>
    </r>
    <r>
      <rPr>
        <sz val="14"/>
        <rFont val="Times New Roman"/>
        <family val="1"/>
      </rPr>
      <t xml:space="preserve"> </t>
    </r>
    <r>
      <rPr>
        <sz val="14"/>
        <rFont val="標楷體"/>
        <family val="4"/>
        <charset val="136"/>
      </rPr>
      <t>類</t>
    </r>
    <phoneticPr fontId="5" type="noConversion"/>
  </si>
  <si>
    <t>臺東縣OO鄉(鎮、市)公所OO課</t>
    <phoneticPr fontId="5" type="noConversion"/>
  </si>
  <si>
    <r>
      <t>季</t>
    </r>
    <r>
      <rPr>
        <sz val="14"/>
        <rFont val="Times New Roman"/>
        <family val="1"/>
      </rPr>
      <t xml:space="preserve">  </t>
    </r>
    <r>
      <rPr>
        <sz val="14"/>
        <rFont val="標楷體"/>
        <family val="4"/>
        <charset val="136"/>
      </rPr>
      <t>報</t>
    </r>
    <phoneticPr fontId="5" type="noConversion"/>
  </si>
  <si>
    <t>每季終了10日內編報</t>
    <phoneticPr fontId="5" type="noConversion"/>
  </si>
  <si>
    <t>2522-14-08-3</t>
    <phoneticPr fontId="5" type="noConversion"/>
  </si>
  <si>
    <r>
      <t>項</t>
    </r>
    <r>
      <rPr>
        <sz val="12"/>
        <color indexed="8"/>
        <rFont val="Times New Roman"/>
        <family val="1"/>
      </rPr>
      <t xml:space="preserve">   </t>
    </r>
    <r>
      <rPr>
        <sz val="12"/>
        <color indexed="8"/>
        <rFont val="標楷體"/>
        <family val="4"/>
        <charset val="136"/>
      </rPr>
      <t>目</t>
    </r>
    <phoneticPr fontId="5" type="noConversion"/>
  </si>
  <si>
    <r>
      <t>總</t>
    </r>
    <r>
      <rPr>
        <sz val="12"/>
        <color indexed="8"/>
        <rFont val="Times New Roman"/>
        <family val="1"/>
      </rPr>
      <t xml:space="preserve"> </t>
    </r>
    <r>
      <rPr>
        <sz val="12"/>
        <color indexed="8"/>
        <rFont val="標楷體"/>
        <family val="4"/>
        <charset val="136"/>
      </rPr>
      <t>計</t>
    </r>
    <phoneticPr fontId="5" type="noConversion"/>
  </si>
  <si>
    <r>
      <t>公</t>
    </r>
    <r>
      <rPr>
        <sz val="12"/>
        <color indexed="8"/>
        <rFont val="Times New Roman"/>
        <family val="1"/>
      </rPr>
      <t xml:space="preserve">  </t>
    </r>
    <r>
      <rPr>
        <sz val="12"/>
        <color indexed="8"/>
        <rFont val="標楷體"/>
        <family val="4"/>
        <charset val="136"/>
      </rPr>
      <t>有</t>
    </r>
    <r>
      <rPr>
        <sz val="12"/>
        <color indexed="8"/>
        <rFont val="Times New Roman"/>
        <family val="1"/>
      </rPr>
      <t xml:space="preserve">  </t>
    </r>
    <r>
      <rPr>
        <sz val="12"/>
        <color indexed="8"/>
        <rFont val="標楷體"/>
        <family val="4"/>
        <charset val="136"/>
      </rPr>
      <t>路</t>
    </r>
    <r>
      <rPr>
        <sz val="12"/>
        <color indexed="8"/>
        <rFont val="Times New Roman"/>
        <family val="1"/>
      </rPr>
      <t xml:space="preserve">  </t>
    </r>
    <r>
      <rPr>
        <sz val="12"/>
        <color indexed="8"/>
        <rFont val="標楷體"/>
        <family val="4"/>
        <charset val="136"/>
      </rPr>
      <t>外</t>
    </r>
    <r>
      <rPr>
        <sz val="12"/>
        <color indexed="8"/>
        <rFont val="Times New Roman"/>
        <family val="1"/>
      </rPr>
      <t xml:space="preserve">  </t>
    </r>
    <r>
      <rPr>
        <sz val="12"/>
        <color indexed="8"/>
        <rFont val="標楷體"/>
        <family val="4"/>
        <charset val="136"/>
      </rPr>
      <t>停</t>
    </r>
    <r>
      <rPr>
        <sz val="12"/>
        <color indexed="8"/>
        <rFont val="Times New Roman"/>
        <family val="1"/>
      </rPr>
      <t xml:space="preserve">  </t>
    </r>
    <r>
      <rPr>
        <sz val="12"/>
        <color indexed="8"/>
        <rFont val="標楷體"/>
        <family val="4"/>
        <charset val="136"/>
      </rPr>
      <t>車</t>
    </r>
    <r>
      <rPr>
        <sz val="12"/>
        <color indexed="8"/>
        <rFont val="Times New Roman"/>
        <family val="1"/>
      </rPr>
      <t xml:space="preserve">  </t>
    </r>
    <r>
      <rPr>
        <sz val="12"/>
        <color indexed="8"/>
        <rFont val="標楷體"/>
        <family val="4"/>
        <charset val="136"/>
      </rPr>
      <t>位</t>
    </r>
    <phoneticPr fontId="5" type="noConversion"/>
  </si>
  <si>
    <r>
      <t>私</t>
    </r>
    <r>
      <rPr>
        <sz val="12"/>
        <color indexed="8"/>
        <rFont val="Times New Roman"/>
        <family val="1"/>
      </rPr>
      <t xml:space="preserve"> </t>
    </r>
    <r>
      <rPr>
        <sz val="12"/>
        <color indexed="8"/>
        <rFont val="標楷體"/>
        <family val="4"/>
        <charset val="136"/>
      </rPr>
      <t>有</t>
    </r>
    <r>
      <rPr>
        <sz val="12"/>
        <color indexed="8"/>
        <rFont val="Times New Roman"/>
        <family val="1"/>
      </rPr>
      <t xml:space="preserve"> </t>
    </r>
    <r>
      <rPr>
        <sz val="12"/>
        <color indexed="8"/>
        <rFont val="標楷體"/>
        <family val="4"/>
        <charset val="136"/>
      </rPr>
      <t>路</t>
    </r>
    <r>
      <rPr>
        <sz val="12"/>
        <color indexed="8"/>
        <rFont val="Times New Roman"/>
        <family val="1"/>
      </rPr>
      <t xml:space="preserve"> </t>
    </r>
    <r>
      <rPr>
        <sz val="12"/>
        <color indexed="8"/>
        <rFont val="標楷體"/>
        <family val="4"/>
        <charset val="136"/>
      </rPr>
      <t>外</t>
    </r>
    <r>
      <rPr>
        <sz val="12"/>
        <color indexed="8"/>
        <rFont val="Times New Roman"/>
        <family val="1"/>
      </rPr>
      <t xml:space="preserve"> </t>
    </r>
    <r>
      <rPr>
        <sz val="12"/>
        <color indexed="8"/>
        <rFont val="標楷體"/>
        <family val="4"/>
        <charset val="136"/>
      </rPr>
      <t>停</t>
    </r>
    <r>
      <rPr>
        <sz val="12"/>
        <color indexed="8"/>
        <rFont val="Times New Roman"/>
        <family val="1"/>
      </rPr>
      <t xml:space="preserve"> </t>
    </r>
    <r>
      <rPr>
        <sz val="12"/>
        <color indexed="8"/>
        <rFont val="標楷體"/>
        <family val="4"/>
        <charset val="136"/>
      </rPr>
      <t>車</t>
    </r>
    <r>
      <rPr>
        <sz val="12"/>
        <color indexed="8"/>
        <rFont val="Times New Roman"/>
        <family val="1"/>
      </rPr>
      <t xml:space="preserve"> </t>
    </r>
    <r>
      <rPr>
        <sz val="12"/>
        <color indexed="8"/>
        <rFont val="標楷體"/>
        <family val="4"/>
        <charset val="136"/>
      </rPr>
      <t>位</t>
    </r>
    <phoneticPr fontId="5" type="noConversion"/>
  </si>
  <si>
    <r>
      <t>合</t>
    </r>
    <r>
      <rPr>
        <sz val="12"/>
        <color indexed="8"/>
        <rFont val="Times New Roman"/>
        <family val="1"/>
      </rPr>
      <t xml:space="preserve"> </t>
    </r>
    <r>
      <rPr>
        <sz val="12"/>
        <color indexed="8"/>
        <rFont val="標楷體"/>
        <family val="4"/>
        <charset val="136"/>
      </rPr>
      <t>計</t>
    </r>
    <phoneticPr fontId="5" type="noConversion"/>
  </si>
  <si>
    <r>
      <t>收</t>
    </r>
    <r>
      <rPr>
        <sz val="12"/>
        <color indexed="8"/>
        <rFont val="Times New Roman"/>
        <family val="1"/>
      </rPr>
      <t xml:space="preserve">       </t>
    </r>
    <r>
      <rPr>
        <sz val="12"/>
        <color indexed="8"/>
        <rFont val="標楷體"/>
        <family val="4"/>
        <charset val="136"/>
      </rPr>
      <t>費</t>
    </r>
    <phoneticPr fontId="5" type="noConversion"/>
  </si>
  <si>
    <r>
      <t>不</t>
    </r>
    <r>
      <rPr>
        <sz val="12"/>
        <color indexed="8"/>
        <rFont val="Times New Roman"/>
        <family val="1"/>
      </rPr>
      <t xml:space="preserve">     </t>
    </r>
    <r>
      <rPr>
        <sz val="12"/>
        <color indexed="8"/>
        <rFont val="標楷體"/>
        <family val="4"/>
        <charset val="136"/>
      </rPr>
      <t>收</t>
    </r>
    <r>
      <rPr>
        <sz val="12"/>
        <color indexed="8"/>
        <rFont val="Times New Roman"/>
        <family val="1"/>
      </rPr>
      <t xml:space="preserve">     </t>
    </r>
    <r>
      <rPr>
        <sz val="12"/>
        <color indexed="8"/>
        <rFont val="標楷體"/>
        <family val="4"/>
        <charset val="136"/>
      </rPr>
      <t>費</t>
    </r>
    <phoneticPr fontId="5" type="noConversion"/>
  </si>
  <si>
    <r>
      <t>收</t>
    </r>
    <r>
      <rPr>
        <sz val="12"/>
        <color indexed="8"/>
        <rFont val="Times New Roman"/>
        <family val="1"/>
      </rPr>
      <t xml:space="preserve">           </t>
    </r>
    <r>
      <rPr>
        <sz val="12"/>
        <color indexed="8"/>
        <rFont val="標楷體"/>
        <family val="4"/>
        <charset val="136"/>
      </rPr>
      <t>費</t>
    </r>
    <phoneticPr fontId="5" type="noConversion"/>
  </si>
  <si>
    <r>
      <t>總</t>
    </r>
    <r>
      <rPr>
        <sz val="12"/>
        <color indexed="8"/>
        <rFont val="Times New Roman"/>
        <family val="1"/>
      </rPr>
      <t xml:space="preserve">    </t>
    </r>
    <r>
      <rPr>
        <sz val="12"/>
        <color indexed="8"/>
        <rFont val="標楷體"/>
        <family val="4"/>
        <charset val="136"/>
      </rPr>
      <t>計</t>
    </r>
    <phoneticPr fontId="5" type="noConversion"/>
  </si>
  <si>
    <r>
      <t>大</t>
    </r>
    <r>
      <rPr>
        <sz val="12"/>
        <color indexed="8"/>
        <rFont val="Times New Roman"/>
        <family val="1"/>
      </rPr>
      <t xml:space="preserve"> </t>
    </r>
    <r>
      <rPr>
        <sz val="12"/>
        <color indexed="8"/>
        <rFont val="標楷體"/>
        <family val="4"/>
        <charset val="136"/>
      </rPr>
      <t>型</t>
    </r>
    <r>
      <rPr>
        <sz val="12"/>
        <color indexed="8"/>
        <rFont val="Times New Roman"/>
        <family val="1"/>
      </rPr>
      <t xml:space="preserve"> </t>
    </r>
    <r>
      <rPr>
        <sz val="12"/>
        <color indexed="8"/>
        <rFont val="標楷體"/>
        <family val="4"/>
        <charset val="136"/>
      </rPr>
      <t>車</t>
    </r>
    <phoneticPr fontId="5" type="noConversion"/>
  </si>
  <si>
    <r>
      <t>小</t>
    </r>
    <r>
      <rPr>
        <sz val="12"/>
        <color indexed="8"/>
        <rFont val="Times New Roman"/>
        <family val="1"/>
      </rPr>
      <t xml:space="preserve"> </t>
    </r>
    <r>
      <rPr>
        <sz val="12"/>
        <color indexed="8"/>
        <rFont val="標楷體"/>
        <family val="4"/>
        <charset val="136"/>
      </rPr>
      <t>型</t>
    </r>
    <r>
      <rPr>
        <sz val="12"/>
        <color indexed="8"/>
        <rFont val="Times New Roman"/>
        <family val="1"/>
      </rPr>
      <t xml:space="preserve"> </t>
    </r>
    <r>
      <rPr>
        <sz val="12"/>
        <color indexed="8"/>
        <rFont val="標楷體"/>
        <family val="4"/>
        <charset val="136"/>
      </rPr>
      <t>車</t>
    </r>
    <phoneticPr fontId="5" type="noConversion"/>
  </si>
  <si>
    <r>
      <t>機</t>
    </r>
    <r>
      <rPr>
        <sz val="12"/>
        <color indexed="8"/>
        <rFont val="Times New Roman"/>
        <family val="1"/>
      </rPr>
      <t xml:space="preserve">   </t>
    </r>
    <r>
      <rPr>
        <sz val="12"/>
        <color indexed="8"/>
        <rFont val="標楷體"/>
        <family val="4"/>
        <charset val="136"/>
      </rPr>
      <t>車</t>
    </r>
    <phoneticPr fontId="5" type="noConversion"/>
  </si>
  <si>
    <t>業務主管人員</t>
  </si>
  <si>
    <t>機關長官</t>
    <phoneticPr fontId="5" type="noConversion"/>
  </si>
  <si>
    <t>主辦統計人員</t>
  </si>
  <si>
    <r>
      <t>說</t>
    </r>
    <r>
      <rPr>
        <sz val="12"/>
        <rFont val="Times New Roman"/>
        <family val="1"/>
      </rPr>
      <t xml:space="preserve">        </t>
    </r>
    <r>
      <rPr>
        <sz val="12"/>
        <rFont val="標楷體"/>
        <family val="4"/>
        <charset val="136"/>
      </rPr>
      <t>明：</t>
    </r>
    <r>
      <rPr>
        <sz val="12"/>
        <rFont val="Times New Roman"/>
        <family val="1"/>
      </rPr>
      <t>1.</t>
    </r>
    <r>
      <rPr>
        <sz val="12"/>
        <rFont val="標楷體"/>
        <family val="4"/>
        <charset val="136"/>
      </rPr>
      <t>本表編製一式三份，一份送本所主計室，一份送臺東縣政府交通及觀光發展處，一份自存。</t>
    </r>
    <phoneticPr fontId="5" type="noConversion"/>
  </si>
  <si>
    <r>
      <t xml:space="preserve">                    2.</t>
    </r>
    <r>
      <rPr>
        <sz val="12"/>
        <rFont val="標楷體"/>
        <family val="4"/>
        <charset val="136"/>
      </rPr>
      <t>本表資料不含各省</t>
    </r>
    <r>
      <rPr>
        <sz val="12"/>
        <rFont val="Times New Roman"/>
        <family val="1"/>
      </rPr>
      <t>(</t>
    </r>
    <r>
      <rPr>
        <sz val="12"/>
        <rFont val="標楷體"/>
        <family val="4"/>
        <charset val="136"/>
      </rPr>
      <t>縣</t>
    </r>
    <r>
      <rPr>
        <sz val="12"/>
        <rFont val="Times New Roman"/>
        <family val="1"/>
      </rPr>
      <t>)</t>
    </r>
    <r>
      <rPr>
        <sz val="12"/>
        <rFont val="標楷體"/>
        <family val="4"/>
        <charset val="136"/>
      </rPr>
      <t>級風景遊樂區停車位。</t>
    </r>
    <phoneticPr fontId="5" type="noConversion"/>
  </si>
  <si>
    <t>資料來源：依據本所業務資料彙編。</t>
    <phoneticPr fontId="5" type="noConversion"/>
  </si>
  <si>
    <r>
      <t xml:space="preserve">中華民國 </t>
    </r>
    <r>
      <rPr>
        <sz val="14"/>
        <color indexed="8"/>
        <rFont val="Times New Roman"/>
        <family val="1"/>
      </rPr>
      <t xml:space="preserve">113 </t>
    </r>
    <r>
      <rPr>
        <sz val="14"/>
        <color indexed="8"/>
        <rFont val="標楷體"/>
        <family val="4"/>
        <charset val="136"/>
      </rPr>
      <t>年第</t>
    </r>
    <r>
      <rPr>
        <sz val="14"/>
        <color indexed="8"/>
        <rFont val="Times New Roman"/>
        <family val="1"/>
      </rPr>
      <t>4</t>
    </r>
    <r>
      <rPr>
        <sz val="14"/>
        <color indexed="8"/>
        <rFont val="標楷體"/>
        <family val="4"/>
        <charset val="136"/>
      </rPr>
      <t>季底</t>
    </r>
    <phoneticPr fontId="5" type="noConversion"/>
  </si>
  <si>
    <t>中華民國114年1月7日編製</t>
    <phoneticPr fontId="5" type="noConversion"/>
  </si>
  <si>
    <t xml:space="preserve">臺東縣鹿野鄉(鎮、市)停車位概況－區內路外電動車專用停車位 </t>
    <phoneticPr fontId="5" type="noConversion"/>
  </si>
  <si>
    <t>臺東縣鹿野鄉(鎮、市)停車位概況－路邊身心障礙者專用停車位</t>
    <phoneticPr fontId="94" type="noConversion"/>
  </si>
  <si>
    <t>臺東縣鹿野鄉(鎮、市)停車位概況－區內路外身心障礙者專用停車位</t>
    <phoneticPr fontId="94" type="noConversion"/>
  </si>
  <si>
    <t>臺東縣鹿野鄉(鎮、市)停車位概況－路邊停車位</t>
    <phoneticPr fontId="5" type="noConversion"/>
  </si>
  <si>
    <t>表號</t>
    <phoneticPr fontId="5" type="noConversion"/>
  </si>
  <si>
    <t>2522-14-09-3</t>
    <phoneticPr fontId="5" type="noConversion"/>
  </si>
  <si>
    <t xml:space="preserve">臺東縣鹿野鄉(鎮、市)停車位概況－區外路外電動車專用停車位 </t>
    <phoneticPr fontId="5" type="noConversion"/>
  </si>
  <si>
    <r>
      <t>中華民國</t>
    </r>
    <r>
      <rPr>
        <sz val="14"/>
        <color indexed="8"/>
        <rFont val="Times New Roman"/>
        <family val="1"/>
      </rPr>
      <t xml:space="preserve"> 113 </t>
    </r>
    <r>
      <rPr>
        <sz val="14"/>
        <color indexed="8"/>
        <rFont val="標楷體"/>
        <family val="4"/>
        <charset val="136"/>
      </rPr>
      <t>年第</t>
    </r>
    <r>
      <rPr>
        <sz val="14"/>
        <color indexed="8"/>
        <rFont val="Times New Roman"/>
        <family val="1"/>
      </rPr>
      <t xml:space="preserve"> 4 </t>
    </r>
    <r>
      <rPr>
        <sz val="14"/>
        <color indexed="8"/>
        <rFont val="標楷體"/>
        <family val="4"/>
        <charset val="136"/>
      </rPr>
      <t>季底</t>
    </r>
    <phoneticPr fontId="5" type="noConversion"/>
  </si>
  <si>
    <r>
      <rPr>
        <sz val="14"/>
        <rFont val="標楷體"/>
        <family val="4"/>
        <charset val="136"/>
      </rPr>
      <t>公</t>
    </r>
    <r>
      <rPr>
        <sz val="14"/>
        <rFont val="Times New Roman"/>
        <family val="1"/>
      </rPr>
      <t xml:space="preserve"> </t>
    </r>
    <r>
      <rPr>
        <sz val="14"/>
        <rFont val="標楷體"/>
        <family val="4"/>
        <charset val="136"/>
      </rPr>
      <t>開</t>
    </r>
    <r>
      <rPr>
        <sz val="14"/>
        <rFont val="Times New Roman"/>
        <family val="1"/>
      </rPr>
      <t xml:space="preserve"> </t>
    </r>
    <r>
      <rPr>
        <sz val="14"/>
        <rFont val="標楷體"/>
        <family val="4"/>
        <charset val="136"/>
      </rPr>
      <t>類</t>
    </r>
    <phoneticPr fontId="5" type="noConversion"/>
  </si>
  <si>
    <r>
      <rPr>
        <sz val="14"/>
        <rFont val="標楷體"/>
        <family val="4"/>
        <charset val="136"/>
      </rPr>
      <t>編製機關</t>
    </r>
    <phoneticPr fontId="5" type="noConversion"/>
  </si>
  <si>
    <r>
      <rPr>
        <sz val="10"/>
        <rFont val="標楷體"/>
        <family val="4"/>
        <charset val="136"/>
      </rPr>
      <t>臺東縣○○鄉</t>
    </r>
    <r>
      <rPr>
        <sz val="10"/>
        <rFont val="Times New Roman"/>
        <family val="1"/>
      </rPr>
      <t>(</t>
    </r>
    <r>
      <rPr>
        <sz val="10"/>
        <rFont val="標楷體"/>
        <family val="4"/>
        <charset val="136"/>
      </rPr>
      <t>鎮、市</t>
    </r>
    <r>
      <rPr>
        <sz val="10"/>
        <rFont val="Times New Roman"/>
        <family val="1"/>
      </rPr>
      <t>)</t>
    </r>
    <r>
      <rPr>
        <sz val="10"/>
        <rFont val="標楷體"/>
        <family val="4"/>
        <charset val="136"/>
      </rPr>
      <t>公所○○課</t>
    </r>
    <phoneticPr fontId="5" type="noConversion"/>
  </si>
  <si>
    <r>
      <rPr>
        <sz val="14"/>
        <rFont val="標楷體"/>
        <family val="4"/>
        <charset val="136"/>
      </rPr>
      <t>季</t>
    </r>
    <r>
      <rPr>
        <sz val="14"/>
        <rFont val="Times New Roman"/>
        <family val="1"/>
      </rPr>
      <t xml:space="preserve">  </t>
    </r>
    <r>
      <rPr>
        <sz val="14"/>
        <rFont val="標楷體"/>
        <family val="4"/>
        <charset val="136"/>
      </rPr>
      <t>報</t>
    </r>
    <phoneticPr fontId="5" type="noConversion"/>
  </si>
  <si>
    <r>
      <rPr>
        <sz val="14"/>
        <rFont val="標楷體"/>
        <family val="4"/>
        <charset val="136"/>
      </rPr>
      <t>每季終了</t>
    </r>
    <r>
      <rPr>
        <sz val="14"/>
        <rFont val="Times New Roman"/>
        <family val="1"/>
      </rPr>
      <t>20</t>
    </r>
    <r>
      <rPr>
        <sz val="14"/>
        <rFont val="標楷體"/>
        <family val="4"/>
        <charset val="136"/>
      </rPr>
      <t>日內編報</t>
    </r>
    <phoneticPr fontId="5" type="noConversion"/>
  </si>
  <si>
    <r>
      <rPr>
        <sz val="14"/>
        <rFont val="標楷體"/>
        <family val="4"/>
        <charset val="136"/>
      </rPr>
      <t>表號</t>
    </r>
    <phoneticPr fontId="5" type="noConversion"/>
  </si>
  <si>
    <t>2522-14-10-3</t>
    <phoneticPr fontId="5" type="noConversion"/>
  </si>
  <si>
    <r>
      <rPr>
        <sz val="12"/>
        <color indexed="8"/>
        <rFont val="標楷體"/>
        <family val="4"/>
        <charset val="136"/>
      </rPr>
      <t>項</t>
    </r>
    <r>
      <rPr>
        <sz val="12"/>
        <color indexed="8"/>
        <rFont val="Times New Roman"/>
        <family val="1"/>
      </rPr>
      <t xml:space="preserve">   </t>
    </r>
    <r>
      <rPr>
        <sz val="12"/>
        <color indexed="8"/>
        <rFont val="標楷體"/>
        <family val="4"/>
        <charset val="136"/>
      </rPr>
      <t>目</t>
    </r>
    <phoneticPr fontId="5" type="noConversion"/>
  </si>
  <si>
    <r>
      <rPr>
        <sz val="12"/>
        <color indexed="8"/>
        <rFont val="標楷體"/>
        <family val="4"/>
        <charset val="136"/>
      </rPr>
      <t>總</t>
    </r>
    <r>
      <rPr>
        <sz val="12"/>
        <color indexed="8"/>
        <rFont val="Times New Roman"/>
        <family val="1"/>
      </rPr>
      <t xml:space="preserve"> </t>
    </r>
    <r>
      <rPr>
        <sz val="12"/>
        <color indexed="8"/>
        <rFont val="標楷體"/>
        <family val="4"/>
        <charset val="136"/>
      </rPr>
      <t>計</t>
    </r>
    <phoneticPr fontId="5" type="noConversion"/>
  </si>
  <si>
    <r>
      <rPr>
        <sz val="12"/>
        <color indexed="8"/>
        <rFont val="標楷體"/>
        <family val="4"/>
        <charset val="136"/>
      </rPr>
      <t>公</t>
    </r>
    <r>
      <rPr>
        <sz val="12"/>
        <color indexed="8"/>
        <rFont val="Times New Roman"/>
        <family val="1"/>
      </rPr>
      <t xml:space="preserve">  </t>
    </r>
    <r>
      <rPr>
        <sz val="12"/>
        <color indexed="8"/>
        <rFont val="標楷體"/>
        <family val="4"/>
        <charset val="136"/>
      </rPr>
      <t>有</t>
    </r>
    <r>
      <rPr>
        <sz val="12"/>
        <color indexed="8"/>
        <rFont val="Times New Roman"/>
        <family val="1"/>
      </rPr>
      <t xml:space="preserve">  </t>
    </r>
    <r>
      <rPr>
        <sz val="12"/>
        <color indexed="8"/>
        <rFont val="標楷體"/>
        <family val="4"/>
        <charset val="136"/>
      </rPr>
      <t>路</t>
    </r>
    <r>
      <rPr>
        <sz val="12"/>
        <color indexed="8"/>
        <rFont val="Times New Roman"/>
        <family val="1"/>
      </rPr>
      <t xml:space="preserve">  </t>
    </r>
    <r>
      <rPr>
        <sz val="12"/>
        <color indexed="8"/>
        <rFont val="標楷體"/>
        <family val="4"/>
        <charset val="136"/>
      </rPr>
      <t>外</t>
    </r>
    <r>
      <rPr>
        <sz val="12"/>
        <color indexed="8"/>
        <rFont val="Times New Roman"/>
        <family val="1"/>
      </rPr>
      <t xml:space="preserve">  </t>
    </r>
    <r>
      <rPr>
        <sz val="12"/>
        <color indexed="8"/>
        <rFont val="標楷體"/>
        <family val="4"/>
        <charset val="136"/>
      </rPr>
      <t>停</t>
    </r>
    <r>
      <rPr>
        <sz val="12"/>
        <color indexed="8"/>
        <rFont val="Times New Roman"/>
        <family val="1"/>
      </rPr>
      <t xml:space="preserve">  </t>
    </r>
    <r>
      <rPr>
        <sz val="12"/>
        <color indexed="8"/>
        <rFont val="標楷體"/>
        <family val="4"/>
        <charset val="136"/>
      </rPr>
      <t>車</t>
    </r>
    <r>
      <rPr>
        <sz val="12"/>
        <color indexed="8"/>
        <rFont val="Times New Roman"/>
        <family val="1"/>
      </rPr>
      <t xml:space="preserve">  </t>
    </r>
    <r>
      <rPr>
        <sz val="12"/>
        <color indexed="8"/>
        <rFont val="標楷體"/>
        <family val="4"/>
        <charset val="136"/>
      </rPr>
      <t>位</t>
    </r>
    <phoneticPr fontId="5" type="noConversion"/>
  </si>
  <si>
    <r>
      <rPr>
        <sz val="12"/>
        <color indexed="8"/>
        <rFont val="標楷體"/>
        <family val="4"/>
        <charset val="136"/>
      </rPr>
      <t>私</t>
    </r>
    <r>
      <rPr>
        <sz val="12"/>
        <color indexed="8"/>
        <rFont val="Times New Roman"/>
        <family val="1"/>
      </rPr>
      <t xml:space="preserve"> </t>
    </r>
    <r>
      <rPr>
        <sz val="12"/>
        <color indexed="8"/>
        <rFont val="標楷體"/>
        <family val="4"/>
        <charset val="136"/>
      </rPr>
      <t>有</t>
    </r>
    <r>
      <rPr>
        <sz val="12"/>
        <color indexed="8"/>
        <rFont val="Times New Roman"/>
        <family val="1"/>
      </rPr>
      <t xml:space="preserve"> </t>
    </r>
    <r>
      <rPr>
        <sz val="12"/>
        <color indexed="8"/>
        <rFont val="標楷體"/>
        <family val="4"/>
        <charset val="136"/>
      </rPr>
      <t>路</t>
    </r>
    <r>
      <rPr>
        <sz val="12"/>
        <color indexed="8"/>
        <rFont val="Times New Roman"/>
        <family val="1"/>
      </rPr>
      <t xml:space="preserve"> </t>
    </r>
    <r>
      <rPr>
        <sz val="12"/>
        <color indexed="8"/>
        <rFont val="標楷體"/>
        <family val="4"/>
        <charset val="136"/>
      </rPr>
      <t>外</t>
    </r>
    <r>
      <rPr>
        <sz val="12"/>
        <color indexed="8"/>
        <rFont val="Times New Roman"/>
        <family val="1"/>
      </rPr>
      <t xml:space="preserve"> </t>
    </r>
    <r>
      <rPr>
        <sz val="12"/>
        <color indexed="8"/>
        <rFont val="標楷體"/>
        <family val="4"/>
        <charset val="136"/>
      </rPr>
      <t>停</t>
    </r>
    <r>
      <rPr>
        <sz val="12"/>
        <color indexed="8"/>
        <rFont val="Times New Roman"/>
        <family val="1"/>
      </rPr>
      <t xml:space="preserve"> </t>
    </r>
    <r>
      <rPr>
        <sz val="12"/>
        <color indexed="8"/>
        <rFont val="標楷體"/>
        <family val="4"/>
        <charset val="136"/>
      </rPr>
      <t>車</t>
    </r>
    <r>
      <rPr>
        <sz val="12"/>
        <color indexed="8"/>
        <rFont val="Times New Roman"/>
        <family val="1"/>
      </rPr>
      <t xml:space="preserve"> </t>
    </r>
    <r>
      <rPr>
        <sz val="12"/>
        <color indexed="8"/>
        <rFont val="標楷體"/>
        <family val="4"/>
        <charset val="136"/>
      </rPr>
      <t>位</t>
    </r>
    <phoneticPr fontId="5" type="noConversion"/>
  </si>
  <si>
    <r>
      <rPr>
        <sz val="12"/>
        <color indexed="8"/>
        <rFont val="標楷體"/>
        <family val="4"/>
        <charset val="136"/>
      </rPr>
      <t>合</t>
    </r>
    <r>
      <rPr>
        <sz val="12"/>
        <color indexed="8"/>
        <rFont val="Times New Roman"/>
        <family val="1"/>
      </rPr>
      <t xml:space="preserve"> </t>
    </r>
    <r>
      <rPr>
        <sz val="12"/>
        <color indexed="8"/>
        <rFont val="標楷體"/>
        <family val="4"/>
        <charset val="136"/>
      </rPr>
      <t>計</t>
    </r>
    <phoneticPr fontId="5" type="noConversion"/>
  </si>
  <si>
    <r>
      <rPr>
        <sz val="12"/>
        <color indexed="8"/>
        <rFont val="標楷體"/>
        <family val="4"/>
        <charset val="136"/>
      </rPr>
      <t>收</t>
    </r>
    <r>
      <rPr>
        <sz val="12"/>
        <color indexed="8"/>
        <rFont val="Times New Roman"/>
        <family val="1"/>
      </rPr>
      <t xml:space="preserve">       </t>
    </r>
    <r>
      <rPr>
        <sz val="12"/>
        <color indexed="8"/>
        <rFont val="標楷體"/>
        <family val="4"/>
        <charset val="136"/>
      </rPr>
      <t>費</t>
    </r>
    <phoneticPr fontId="5" type="noConversion"/>
  </si>
  <si>
    <r>
      <rPr>
        <sz val="12"/>
        <color indexed="8"/>
        <rFont val="標楷體"/>
        <family val="4"/>
        <charset val="136"/>
      </rPr>
      <t>不</t>
    </r>
    <r>
      <rPr>
        <sz val="12"/>
        <color indexed="8"/>
        <rFont val="Times New Roman"/>
        <family val="1"/>
      </rPr>
      <t xml:space="preserve">     </t>
    </r>
    <r>
      <rPr>
        <sz val="12"/>
        <color indexed="8"/>
        <rFont val="標楷體"/>
        <family val="4"/>
        <charset val="136"/>
      </rPr>
      <t>收</t>
    </r>
    <r>
      <rPr>
        <sz val="12"/>
        <color indexed="8"/>
        <rFont val="Times New Roman"/>
        <family val="1"/>
      </rPr>
      <t xml:space="preserve">     </t>
    </r>
    <r>
      <rPr>
        <sz val="12"/>
        <color indexed="8"/>
        <rFont val="標楷體"/>
        <family val="4"/>
        <charset val="136"/>
      </rPr>
      <t>費</t>
    </r>
    <phoneticPr fontId="5" type="noConversion"/>
  </si>
  <si>
    <r>
      <rPr>
        <sz val="12"/>
        <color indexed="8"/>
        <rFont val="標楷體"/>
        <family val="4"/>
        <charset val="136"/>
      </rPr>
      <t>收</t>
    </r>
    <r>
      <rPr>
        <sz val="12"/>
        <color indexed="8"/>
        <rFont val="Times New Roman"/>
        <family val="1"/>
      </rPr>
      <t xml:space="preserve">           </t>
    </r>
    <r>
      <rPr>
        <sz val="12"/>
        <color indexed="8"/>
        <rFont val="標楷體"/>
        <family val="4"/>
        <charset val="136"/>
      </rPr>
      <t>費</t>
    </r>
    <phoneticPr fontId="5" type="noConversion"/>
  </si>
  <si>
    <r>
      <rPr>
        <sz val="12"/>
        <color indexed="8"/>
        <rFont val="標楷體"/>
        <family val="4"/>
        <charset val="136"/>
      </rPr>
      <t>總</t>
    </r>
    <r>
      <rPr>
        <sz val="12"/>
        <color indexed="8"/>
        <rFont val="Times New Roman"/>
        <family val="1"/>
      </rPr>
      <t xml:space="preserve">    </t>
    </r>
    <r>
      <rPr>
        <sz val="12"/>
        <color indexed="8"/>
        <rFont val="標楷體"/>
        <family val="4"/>
        <charset val="136"/>
      </rPr>
      <t>計</t>
    </r>
    <phoneticPr fontId="5" type="noConversion"/>
  </si>
  <si>
    <r>
      <rPr>
        <sz val="12"/>
        <color indexed="8"/>
        <rFont val="標楷體"/>
        <family val="4"/>
        <charset val="136"/>
      </rPr>
      <t>大</t>
    </r>
    <r>
      <rPr>
        <sz val="12"/>
        <color indexed="8"/>
        <rFont val="Times New Roman"/>
        <family val="1"/>
      </rPr>
      <t xml:space="preserve"> </t>
    </r>
    <r>
      <rPr>
        <sz val="12"/>
        <color indexed="8"/>
        <rFont val="標楷體"/>
        <family val="4"/>
        <charset val="136"/>
      </rPr>
      <t>型</t>
    </r>
    <r>
      <rPr>
        <sz val="12"/>
        <color indexed="8"/>
        <rFont val="Times New Roman"/>
        <family val="1"/>
      </rPr>
      <t xml:space="preserve"> </t>
    </r>
    <r>
      <rPr>
        <sz val="12"/>
        <color indexed="8"/>
        <rFont val="標楷體"/>
        <family val="4"/>
        <charset val="136"/>
      </rPr>
      <t>車</t>
    </r>
    <phoneticPr fontId="5" type="noConversion"/>
  </si>
  <si>
    <r>
      <rPr>
        <sz val="12"/>
        <color indexed="8"/>
        <rFont val="標楷體"/>
        <family val="4"/>
        <charset val="136"/>
      </rPr>
      <t>小</t>
    </r>
    <r>
      <rPr>
        <sz val="12"/>
        <color indexed="8"/>
        <rFont val="Times New Roman"/>
        <family val="1"/>
      </rPr>
      <t xml:space="preserve"> </t>
    </r>
    <r>
      <rPr>
        <sz val="12"/>
        <color indexed="8"/>
        <rFont val="標楷體"/>
        <family val="4"/>
        <charset val="136"/>
      </rPr>
      <t>型</t>
    </r>
    <r>
      <rPr>
        <sz val="12"/>
        <color indexed="8"/>
        <rFont val="Times New Roman"/>
        <family val="1"/>
      </rPr>
      <t xml:space="preserve"> </t>
    </r>
    <r>
      <rPr>
        <sz val="12"/>
        <color indexed="8"/>
        <rFont val="標楷體"/>
        <family val="4"/>
        <charset val="136"/>
      </rPr>
      <t>車</t>
    </r>
    <phoneticPr fontId="5" type="noConversion"/>
  </si>
  <si>
    <r>
      <rPr>
        <sz val="12"/>
        <color indexed="8"/>
        <rFont val="標楷體"/>
        <family val="4"/>
        <charset val="136"/>
      </rPr>
      <t>機</t>
    </r>
    <r>
      <rPr>
        <sz val="12"/>
        <color indexed="8"/>
        <rFont val="Times New Roman"/>
        <family val="1"/>
      </rPr>
      <t xml:space="preserve">   </t>
    </r>
    <r>
      <rPr>
        <sz val="12"/>
        <color indexed="8"/>
        <rFont val="標楷體"/>
        <family val="4"/>
        <charset val="136"/>
      </rPr>
      <t>車</t>
    </r>
    <phoneticPr fontId="5" type="noConversion"/>
  </si>
  <si>
    <r>
      <rPr>
        <sz val="12"/>
        <rFont val="標楷體"/>
        <family val="4"/>
        <charset val="136"/>
      </rPr>
      <t>填表</t>
    </r>
    <phoneticPr fontId="5" type="noConversion"/>
  </si>
  <si>
    <r>
      <rPr>
        <sz val="12"/>
        <rFont val="標楷體"/>
        <family val="4"/>
        <charset val="136"/>
      </rPr>
      <t>審核</t>
    </r>
    <phoneticPr fontId="5" type="noConversion"/>
  </si>
  <si>
    <r>
      <rPr>
        <sz val="12"/>
        <rFont val="標楷體"/>
        <family val="4"/>
        <charset val="136"/>
      </rPr>
      <t>業務主管人員</t>
    </r>
    <phoneticPr fontId="5" type="noConversion"/>
  </si>
  <si>
    <r>
      <rPr>
        <sz val="12"/>
        <rFont val="標楷體"/>
        <family val="4"/>
        <charset val="136"/>
      </rPr>
      <t>機關長官</t>
    </r>
    <phoneticPr fontId="5" type="noConversion"/>
  </si>
  <si>
    <r>
      <rPr>
        <sz val="12"/>
        <rFont val="標楷體"/>
        <family val="4"/>
        <charset val="136"/>
      </rPr>
      <t>主辦統計人員</t>
    </r>
    <phoneticPr fontId="5" type="noConversion"/>
  </si>
  <si>
    <r>
      <rPr>
        <sz val="12"/>
        <rFont val="標楷體"/>
        <family val="4"/>
        <charset val="136"/>
      </rPr>
      <t>說</t>
    </r>
    <r>
      <rPr>
        <sz val="12"/>
        <rFont val="Times New Roman"/>
        <family val="1"/>
      </rPr>
      <t xml:space="preserve">        </t>
    </r>
    <r>
      <rPr>
        <sz val="12"/>
        <rFont val="標楷體"/>
        <family val="4"/>
        <charset val="136"/>
      </rPr>
      <t>明：</t>
    </r>
    <r>
      <rPr>
        <sz val="12"/>
        <rFont val="Times New Roman"/>
        <family val="1"/>
      </rPr>
      <t>1.</t>
    </r>
    <r>
      <rPr>
        <sz val="12"/>
        <rFont val="標楷體"/>
        <family val="4"/>
        <charset val="136"/>
      </rPr>
      <t>本表編製一式三份，一份送本所主計室，一份送臺東縣政府交通及觀光發展處，一份自存。</t>
    </r>
    <phoneticPr fontId="5" type="noConversion"/>
  </si>
  <si>
    <r>
      <rPr>
        <sz val="12"/>
        <rFont val="標楷體"/>
        <family val="4"/>
        <charset val="136"/>
      </rPr>
      <t>資料來源：依據本所業務資料彙編。</t>
    </r>
    <phoneticPr fontId="5" type="noConversion"/>
  </si>
  <si>
    <r>
      <rPr>
        <sz val="14"/>
        <color indexed="8"/>
        <rFont val="標楷體"/>
        <family val="4"/>
        <charset val="136"/>
      </rPr>
      <t>中華民國</t>
    </r>
    <r>
      <rPr>
        <sz val="14"/>
        <color rgb="FF000000"/>
        <rFont val="Times New Roman"/>
        <family val="4"/>
      </rPr>
      <t xml:space="preserve"> 113 </t>
    </r>
    <r>
      <rPr>
        <sz val="14"/>
        <color indexed="8"/>
        <rFont val="標楷體"/>
        <family val="4"/>
        <charset val="136"/>
      </rPr>
      <t>年第</t>
    </r>
    <r>
      <rPr>
        <sz val="14"/>
        <color indexed="8"/>
        <rFont val="Times New Roman"/>
        <family val="1"/>
      </rPr>
      <t xml:space="preserve">4 </t>
    </r>
    <r>
      <rPr>
        <sz val="14"/>
        <color indexed="8"/>
        <rFont val="標楷體"/>
        <family val="4"/>
        <charset val="136"/>
      </rPr>
      <t>季底</t>
    </r>
    <phoneticPr fontId="5" type="noConversion"/>
  </si>
  <si>
    <r>
      <t>臺東縣</t>
    </r>
    <r>
      <rPr>
        <sz val="16"/>
        <color rgb="FF000000"/>
        <rFont val="標楷體"/>
        <family val="4"/>
        <charset val="136"/>
      </rPr>
      <t>鹿野</t>
    </r>
    <r>
      <rPr>
        <sz val="16"/>
        <color indexed="8"/>
        <rFont val="標楷體"/>
        <family val="4"/>
        <charset val="136"/>
      </rPr>
      <t xml:space="preserve">鄉(鎮、市)停車位概況－路邊電動車專用停車位 </t>
    </r>
    <phoneticPr fontId="5" type="noConversion"/>
  </si>
  <si>
    <r>
      <rPr>
        <sz val="12"/>
        <rFont val="標楷體"/>
        <family val="4"/>
        <charset val="136"/>
      </rPr>
      <t>中華民國</t>
    </r>
    <r>
      <rPr>
        <sz val="12"/>
        <rFont val="Times New Roman"/>
        <family val="1"/>
      </rPr>
      <t>114</t>
    </r>
    <r>
      <rPr>
        <sz val="12"/>
        <rFont val="標楷體"/>
        <family val="4"/>
        <charset val="136"/>
      </rPr>
      <t>年1月7日編製</t>
    </r>
    <phoneticPr fontId="5" type="noConversion"/>
  </si>
  <si>
    <t>季報</t>
    <phoneticPr fontId="23" type="noConversion"/>
  </si>
  <si>
    <t>每季終了後1個月內編送</t>
    <phoneticPr fontId="26" type="noConversion"/>
  </si>
  <si>
    <t>臺東縣鹿野鄉獨居老人服務概況</t>
    <phoneticPr fontId="26" type="noConversion"/>
  </si>
  <si>
    <r>
      <t>中華民國113年第四季</t>
    </r>
    <r>
      <rPr>
        <sz val="11"/>
        <rFont val="Times New Roman"/>
        <family val="1"/>
      </rPr>
      <t>(</t>
    </r>
    <r>
      <rPr>
        <sz val="11"/>
        <rFont val="標楷體"/>
        <family val="4"/>
        <charset val="136"/>
      </rPr>
      <t>10月至12月</t>
    </r>
    <r>
      <rPr>
        <sz val="11"/>
        <rFont val="Times New Roman"/>
        <family val="1"/>
      </rPr>
      <t xml:space="preserve">)                                                                             </t>
    </r>
    <phoneticPr fontId="120" type="noConversion"/>
  </si>
  <si>
    <t>單位:人、人次</t>
    <phoneticPr fontId="5" type="noConversion"/>
  </si>
  <si>
    <t>項目別</t>
    <phoneticPr fontId="5" type="noConversion"/>
  </si>
  <si>
    <r>
      <rPr>
        <sz val="12"/>
        <rFont val="標楷體"/>
        <family val="4"/>
        <charset val="136"/>
      </rPr>
      <t>期底獨居老人人數</t>
    </r>
    <r>
      <rPr>
        <sz val="12"/>
        <rFont val="Times New Roman"/>
        <family val="1"/>
      </rPr>
      <t>(</t>
    </r>
    <r>
      <rPr>
        <sz val="12"/>
        <rFont val="標楷體"/>
        <family val="4"/>
        <charset val="136"/>
      </rPr>
      <t>人</t>
    </r>
    <r>
      <rPr>
        <sz val="12"/>
        <rFont val="Times New Roman"/>
        <family val="1"/>
      </rPr>
      <t>)</t>
    </r>
    <r>
      <rPr>
        <sz val="12"/>
        <color rgb="FFFF0000"/>
        <rFont val="Times New Roman"/>
        <family val="1"/>
      </rPr>
      <t xml:space="preserve">  (</t>
    </r>
    <r>
      <rPr>
        <u/>
        <sz val="12"/>
        <color rgb="FFFF0000"/>
        <rFont val="標楷體"/>
        <family val="4"/>
        <charset val="136"/>
      </rPr>
      <t>含具原住民身分</t>
    </r>
    <r>
      <rPr>
        <sz val="12"/>
        <color rgb="FFFF0000"/>
        <rFont val="Times New Roman"/>
        <family val="1"/>
      </rPr>
      <t>)</t>
    </r>
    <phoneticPr fontId="124" type="noConversion"/>
  </si>
  <si>
    <r>
      <rPr>
        <u/>
        <sz val="12"/>
        <color rgb="FFFF0000"/>
        <rFont val="標楷體"/>
        <family val="4"/>
        <charset val="136"/>
      </rPr>
      <t>期底</t>
    </r>
    <r>
      <rPr>
        <sz val="12"/>
        <rFont val="標楷體"/>
        <family val="4"/>
        <charset val="136"/>
      </rPr>
      <t>具原住民身分
獨居老人人數</t>
    </r>
    <phoneticPr fontId="23" type="noConversion"/>
  </si>
  <si>
    <r>
      <t>期底安裝緊急救援裝置人數</t>
    </r>
    <r>
      <rPr>
        <sz val="12"/>
        <color rgb="FFFF0000"/>
        <rFont val="Times New Roman"/>
        <family val="1"/>
      </rPr>
      <t>(</t>
    </r>
    <r>
      <rPr>
        <sz val="12"/>
        <color rgb="FFFF0000"/>
        <rFont val="標楷體"/>
        <family val="4"/>
        <charset val="136"/>
      </rPr>
      <t>人</t>
    </r>
    <r>
      <rPr>
        <sz val="12"/>
        <color rgb="FFFF0000"/>
        <rFont val="Times New Roman"/>
        <family val="1"/>
      </rPr>
      <t>)</t>
    </r>
    <phoneticPr fontId="124" type="noConversion"/>
  </si>
  <si>
    <r>
      <t>本</t>
    </r>
    <r>
      <rPr>
        <sz val="12"/>
        <rFont val="Times New Roman"/>
        <family val="1"/>
      </rPr>
      <t xml:space="preserve">  </t>
    </r>
    <r>
      <rPr>
        <sz val="12"/>
        <rFont val="標楷體"/>
        <family val="4"/>
        <charset val="136"/>
      </rPr>
      <t>期</t>
    </r>
    <r>
      <rPr>
        <sz val="12"/>
        <rFont val="Times New Roman"/>
        <family val="1"/>
      </rPr>
      <t xml:space="preserve">  </t>
    </r>
    <r>
      <rPr>
        <sz val="12"/>
        <rFont val="標楷體"/>
        <family val="4"/>
        <charset val="136"/>
      </rPr>
      <t>服</t>
    </r>
    <r>
      <rPr>
        <sz val="12"/>
        <rFont val="Times New Roman"/>
        <family val="1"/>
      </rPr>
      <t xml:space="preserve">  </t>
    </r>
    <r>
      <rPr>
        <sz val="12"/>
        <rFont val="標楷體"/>
        <family val="4"/>
        <charset val="136"/>
      </rPr>
      <t>務</t>
    </r>
    <r>
      <rPr>
        <sz val="12"/>
        <rFont val="Times New Roman"/>
        <family val="1"/>
      </rPr>
      <t xml:space="preserve">  </t>
    </r>
    <r>
      <rPr>
        <sz val="12"/>
        <rFont val="標楷體"/>
        <family val="4"/>
        <charset val="136"/>
      </rPr>
      <t>成</t>
    </r>
    <r>
      <rPr>
        <sz val="12"/>
        <rFont val="Times New Roman"/>
        <family val="1"/>
      </rPr>
      <t xml:space="preserve">  </t>
    </r>
    <r>
      <rPr>
        <sz val="12"/>
        <rFont val="標楷體"/>
        <family val="4"/>
        <charset val="136"/>
      </rPr>
      <t>果</t>
    </r>
    <r>
      <rPr>
        <sz val="12"/>
        <rFont val="Times New Roman"/>
        <family val="1"/>
      </rPr>
      <t xml:space="preserve">  </t>
    </r>
    <r>
      <rPr>
        <sz val="12"/>
        <rFont val="標楷體"/>
        <family val="4"/>
        <charset val="136"/>
      </rPr>
      <t>(人次)</t>
    </r>
    <phoneticPr fontId="124" type="noConversion"/>
  </si>
  <si>
    <t>本期轉介長期照顧人數 (人)</t>
    <phoneticPr fontId="124" type="noConversion"/>
  </si>
  <si>
    <t>總     計</t>
    <phoneticPr fontId="26" type="noConversion"/>
  </si>
  <si>
    <r>
      <t>中</t>
    </r>
    <r>
      <rPr>
        <sz val="12"/>
        <rFont val="Times New Roman"/>
        <family val="1"/>
      </rPr>
      <t>(</t>
    </r>
    <r>
      <rPr>
        <sz val="12"/>
        <rFont val="標楷體"/>
        <family val="4"/>
        <charset val="136"/>
      </rPr>
      <t>低</t>
    </r>
    <r>
      <rPr>
        <sz val="12"/>
        <rFont val="Times New Roman"/>
        <family val="1"/>
      </rPr>
      <t>)</t>
    </r>
    <r>
      <rPr>
        <sz val="12"/>
        <rFont val="標楷體"/>
        <family val="4"/>
        <charset val="136"/>
      </rPr>
      <t>收入</t>
    </r>
    <phoneticPr fontId="26" type="noConversion"/>
  </si>
  <si>
    <r>
      <t>一</t>
    </r>
    <r>
      <rPr>
        <sz val="12"/>
        <rFont val="Times New Roman"/>
        <family val="1"/>
      </rPr>
      <t xml:space="preserve">  </t>
    </r>
    <r>
      <rPr>
        <sz val="12"/>
        <rFont val="標楷體"/>
        <family val="4"/>
        <charset val="136"/>
      </rPr>
      <t>般</t>
    </r>
    <r>
      <rPr>
        <sz val="12"/>
        <rFont val="Times New Roman"/>
        <family val="1"/>
      </rPr>
      <t xml:space="preserve">  </t>
    </r>
    <r>
      <rPr>
        <sz val="12"/>
        <rFont val="標楷體"/>
        <family val="1"/>
        <charset val="136"/>
      </rPr>
      <t>戶</t>
    </r>
    <phoneticPr fontId="124" type="noConversion"/>
  </si>
  <si>
    <t>總計</t>
    <phoneticPr fontId="26" type="noConversion"/>
  </si>
  <si>
    <r>
      <t>中</t>
    </r>
    <r>
      <rPr>
        <u/>
        <sz val="12"/>
        <color rgb="FFFF0000"/>
        <rFont val="Times New Roman"/>
        <family val="1"/>
      </rPr>
      <t>(</t>
    </r>
    <r>
      <rPr>
        <u/>
        <sz val="12"/>
        <color rgb="FFFF0000"/>
        <rFont val="標楷體"/>
        <family val="4"/>
        <charset val="136"/>
      </rPr>
      <t>低</t>
    </r>
    <r>
      <rPr>
        <u/>
        <sz val="12"/>
        <color rgb="FFFF0000"/>
        <rFont val="Times New Roman"/>
        <family val="1"/>
      </rPr>
      <t>)</t>
    </r>
    <r>
      <rPr>
        <u/>
        <sz val="12"/>
        <color rgb="FFFF0000"/>
        <rFont val="標楷體"/>
        <family val="4"/>
        <charset val="136"/>
      </rPr>
      <t>收入</t>
    </r>
    <phoneticPr fontId="26" type="noConversion"/>
  </si>
  <si>
    <r>
      <t>一</t>
    </r>
    <r>
      <rPr>
        <u/>
        <sz val="12"/>
        <color rgb="FFFF0000"/>
        <rFont val="Times New Roman"/>
        <family val="1"/>
      </rPr>
      <t xml:space="preserve">  </t>
    </r>
    <r>
      <rPr>
        <u/>
        <sz val="12"/>
        <color rgb="FFFF0000"/>
        <rFont val="標楷體"/>
        <family val="4"/>
        <charset val="136"/>
      </rPr>
      <t>般</t>
    </r>
    <r>
      <rPr>
        <u/>
        <sz val="12"/>
        <color rgb="FFFF0000"/>
        <rFont val="Times New Roman"/>
        <family val="1"/>
      </rPr>
      <t xml:space="preserve">  </t>
    </r>
    <r>
      <rPr>
        <u/>
        <sz val="12"/>
        <color rgb="FFFF0000"/>
        <rFont val="標楷體"/>
        <family val="1"/>
        <charset val="136"/>
      </rPr>
      <t>戶</t>
    </r>
    <phoneticPr fontId="124" type="noConversion"/>
  </si>
  <si>
    <t>總計</t>
    <phoneticPr fontId="124" type="noConversion"/>
  </si>
  <si>
    <t>關懷訪視</t>
    <phoneticPr fontId="5" type="noConversion"/>
  </si>
  <si>
    <t>電話問安</t>
    <phoneticPr fontId="124" type="noConversion"/>
  </si>
  <si>
    <t>就醫協助</t>
    <phoneticPr fontId="124" type="noConversion"/>
  </si>
  <si>
    <t>生活協助</t>
    <phoneticPr fontId="124" type="noConversion"/>
  </si>
  <si>
    <t>合計</t>
    <phoneticPr fontId="26" type="noConversion"/>
  </si>
  <si>
    <t>男</t>
    <phoneticPr fontId="5" type="noConversion"/>
  </si>
  <si>
    <t>男</t>
    <phoneticPr fontId="26" type="noConversion"/>
  </si>
  <si>
    <t>女</t>
    <phoneticPr fontId="5" type="noConversion"/>
  </si>
  <si>
    <t>女</t>
    <phoneticPr fontId="26" type="noConversion"/>
  </si>
  <si>
    <t>總　　計</t>
  </si>
  <si>
    <t>65～69歲</t>
    <phoneticPr fontId="5" type="noConversion"/>
  </si>
  <si>
    <t>70～74歲</t>
    <phoneticPr fontId="5" type="noConversion"/>
  </si>
  <si>
    <t>75～79歲</t>
    <phoneticPr fontId="5" type="noConversion"/>
  </si>
  <si>
    <t>80～84歲</t>
    <phoneticPr fontId="5" type="noConversion"/>
  </si>
  <si>
    <t>85歲以上</t>
    <phoneticPr fontId="5" type="noConversion"/>
  </si>
  <si>
    <t>鹿野鄉</t>
    <phoneticPr fontId="5" type="noConversion"/>
  </si>
  <si>
    <t>65～69歲</t>
  </si>
  <si>
    <t>70～74歲</t>
  </si>
  <si>
    <t>75～79歲</t>
  </si>
  <si>
    <t>80～84歲</t>
  </si>
  <si>
    <t>85歲以上</t>
  </si>
  <si>
    <t>○○鄉（鎮、市、區）</t>
    <phoneticPr fontId="5" type="noConversion"/>
  </si>
  <si>
    <t>填表</t>
  </si>
  <si>
    <t>審核</t>
  </si>
  <si>
    <t>業務主管人員</t>
    <phoneticPr fontId="26" type="noConversion"/>
  </si>
  <si>
    <t>機關首長</t>
    <phoneticPr fontId="30" type="noConversion"/>
  </si>
  <si>
    <t>中華民國114年1月11日編製</t>
    <phoneticPr fontId="5" type="noConversion"/>
  </si>
  <si>
    <r>
      <t>資料來源：</t>
    </r>
    <r>
      <rPr>
        <u/>
        <sz val="12"/>
        <color rgb="FFFF0000"/>
        <rFont val="標楷體"/>
        <family val="4"/>
        <charset val="136"/>
      </rPr>
      <t>依據本公所所報獨居老人服務概況資料彙編。</t>
    </r>
    <phoneticPr fontId="124" type="noConversion"/>
  </si>
  <si>
    <t>填表說明：本表編製3份，1份送臺東縣政府社會處，1份送主計室，1份自存。</t>
    <phoneticPr fontId="23" type="noConversion"/>
  </si>
  <si>
    <t>公  開  類</t>
    <phoneticPr fontId="5" type="noConversion"/>
  </si>
  <si>
    <r>
      <t>公</t>
    </r>
    <r>
      <rPr>
        <sz val="14"/>
        <rFont val="Times New Roman"/>
        <family val="1"/>
      </rPr>
      <t xml:space="preserve">  </t>
    </r>
    <r>
      <rPr>
        <sz val="14"/>
        <rFont val="標楷體"/>
        <family val="4"/>
        <charset val="136"/>
      </rPr>
      <t>開</t>
    </r>
    <r>
      <rPr>
        <sz val="14"/>
        <rFont val="Times New Roman"/>
        <family val="1"/>
      </rPr>
      <t xml:space="preserve">  </t>
    </r>
    <r>
      <rPr>
        <sz val="14"/>
        <rFont val="標楷體"/>
        <family val="4"/>
        <charset val="136"/>
      </rPr>
      <t>類</t>
    </r>
    <phoneticPr fontId="5" type="noConversion"/>
  </si>
  <si>
    <t>半  年  報</t>
    <phoneticPr fontId="5" type="noConversion"/>
  </si>
  <si>
    <t>期間終了1個月內編報</t>
  </si>
  <si>
    <t>1139-07-01-3</t>
    <phoneticPr fontId="5" type="noConversion"/>
  </si>
  <si>
    <r>
      <t>半</t>
    </r>
    <r>
      <rPr>
        <sz val="14"/>
        <rFont val="Times New Roman"/>
        <family val="1"/>
      </rPr>
      <t xml:space="preserve">  </t>
    </r>
    <r>
      <rPr>
        <sz val="14"/>
        <rFont val="標楷體"/>
        <family val="4"/>
        <charset val="136"/>
      </rPr>
      <t>年</t>
    </r>
    <r>
      <rPr>
        <sz val="14"/>
        <rFont val="Times New Roman"/>
        <family val="1"/>
      </rPr>
      <t xml:space="preserve">  </t>
    </r>
    <r>
      <rPr>
        <sz val="14"/>
        <rFont val="標楷體"/>
        <family val="4"/>
        <charset val="136"/>
      </rPr>
      <t>報</t>
    </r>
    <phoneticPr fontId="5" type="noConversion"/>
  </si>
  <si>
    <t>臺東縣鹿野鄉環保人員概況</t>
    <phoneticPr fontId="5" type="noConversion"/>
  </si>
  <si>
    <t>臺東縣鹿野鄉環保人員概況(續1)</t>
    <phoneticPr fontId="5" type="noConversion"/>
  </si>
  <si>
    <t>臺東縣鹿野鄉環保人員概況(續2完)</t>
    <phoneticPr fontId="5" type="noConversion"/>
  </si>
  <si>
    <t>一、本縣（市）環保單位</t>
    <phoneticPr fontId="5" type="noConversion"/>
  </si>
  <si>
    <t>單位:人</t>
    <phoneticPr fontId="5" type="noConversion"/>
  </si>
  <si>
    <t xml:space="preserve">二、環境保護局                                                                     單位:人 </t>
    <phoneticPr fontId="5" type="noConversion"/>
  </si>
  <si>
    <t xml:space="preserve">  單位:人 </t>
  </si>
  <si>
    <t>三、廢棄物清運處理單位</t>
    <phoneticPr fontId="5" type="noConversion"/>
  </si>
  <si>
    <t xml:space="preserve"> 單位:人 </t>
    <phoneticPr fontId="5" type="noConversion"/>
  </si>
  <si>
    <t>類         別</t>
    <phoneticPr fontId="5" type="noConversion"/>
  </si>
  <si>
    <r>
      <t>總</t>
    </r>
    <r>
      <rPr>
        <sz val="14"/>
        <rFont val="Times New Roman"/>
        <family val="1"/>
      </rPr>
      <t xml:space="preserve">          </t>
    </r>
    <r>
      <rPr>
        <sz val="14"/>
        <rFont val="標楷體"/>
        <family val="4"/>
        <charset val="136"/>
      </rPr>
      <t>計</t>
    </r>
    <phoneticPr fontId="5" type="noConversion"/>
  </si>
  <si>
    <t>環境保護局
(不包括廢棄物清運處理單位)</t>
    <phoneticPr fontId="5" type="noConversion"/>
  </si>
  <si>
    <t>廢棄物清運處理單位</t>
    <phoneticPr fontId="5" type="noConversion"/>
  </si>
  <si>
    <t>項   目   別</t>
    <phoneticPr fontId="5" type="noConversion"/>
  </si>
  <si>
    <t xml:space="preserve">總 計 </t>
    <phoneticPr fontId="5" type="noConversion"/>
  </si>
  <si>
    <t>行政輔助</t>
    <phoneticPr fontId="5" type="noConversion"/>
  </si>
  <si>
    <t>綜合規劃</t>
    <phoneticPr fontId="5" type="noConversion"/>
  </si>
  <si>
    <t>空氣品質保護</t>
    <phoneticPr fontId="5" type="noConversion"/>
  </si>
  <si>
    <t>氣候變遷
因應</t>
    <phoneticPr fontId="5" type="noConversion"/>
  </si>
  <si>
    <t>噪音及
振動防制</t>
    <phoneticPr fontId="5" type="noConversion"/>
  </si>
  <si>
    <t>水質保護</t>
    <phoneticPr fontId="5" type="noConversion"/>
  </si>
  <si>
    <t>土壤及地下水污染整治</t>
    <phoneticPr fontId="5" type="noConversion"/>
  </si>
  <si>
    <t>廢棄物
管理</t>
    <phoneticPr fontId="5" type="noConversion"/>
  </si>
  <si>
    <t>環境衛生、
毒化物管理</t>
    <phoneticPr fontId="5" type="noConversion"/>
  </si>
  <si>
    <t>陳情、稽查、糾紛處理</t>
    <phoneticPr fontId="5" type="noConversion"/>
  </si>
  <si>
    <t>監測及檢驗</t>
    <phoneticPr fontId="5" type="noConversion"/>
  </si>
  <si>
    <t>研究發展</t>
    <phoneticPr fontId="5" type="noConversion"/>
  </si>
  <si>
    <t>其他業務</t>
    <phoneticPr fontId="5" type="noConversion"/>
  </si>
  <si>
    <t>總
計</t>
    <phoneticPr fontId="5" type="noConversion"/>
  </si>
  <si>
    <t>清   運   單   位</t>
    <phoneticPr fontId="5" type="noConversion"/>
  </si>
  <si>
    <t>處   理   單   位</t>
    <phoneticPr fontId="5" type="noConversion"/>
  </si>
  <si>
    <r>
      <t>總計：</t>
    </r>
    <r>
      <rPr>
        <sz val="12"/>
        <rFont val="Times New Roman"/>
        <family val="1"/>
      </rPr>
      <t>A=B=C=D</t>
    </r>
    <phoneticPr fontId="5" type="noConversion"/>
  </si>
  <si>
    <t>垃圾清運</t>
    <phoneticPr fontId="5" type="noConversion"/>
  </si>
  <si>
    <t>水肥清運</t>
    <phoneticPr fontId="5" type="noConversion"/>
  </si>
  <si>
    <t>資源回收</t>
    <phoneticPr fontId="5" type="noConversion"/>
  </si>
  <si>
    <r>
      <rPr>
        <sz val="14"/>
        <rFont val="標楷體"/>
        <family val="4"/>
        <charset val="136"/>
      </rPr>
      <t>其他</t>
    </r>
    <r>
      <rPr>
        <sz val="14"/>
        <rFont val="Times New Roman"/>
        <family val="1"/>
      </rPr>
      <t/>
    </r>
    <phoneticPr fontId="5" type="noConversion"/>
  </si>
  <si>
    <t>垃圾焚化廠
、掩埋場</t>
    <phoneticPr fontId="5" type="noConversion"/>
  </si>
  <si>
    <t>水肥處理廠</t>
    <phoneticPr fontId="5" type="noConversion"/>
  </si>
  <si>
    <r>
      <rPr>
        <sz val="12"/>
        <rFont val="Times New Roman"/>
        <family val="1"/>
      </rPr>
      <t xml:space="preserve">    </t>
    </r>
    <r>
      <rPr>
        <sz val="12"/>
        <rFont val="標楷體"/>
        <family val="4"/>
        <charset val="136"/>
      </rPr>
      <t>按類別分：B=</t>
    </r>
    <r>
      <rPr>
        <sz val="12"/>
        <rFont val="Times New Roman"/>
        <family val="1"/>
      </rPr>
      <t>(1)+(2)+(3)+(4)</t>
    </r>
    <phoneticPr fontId="5" type="noConversion"/>
  </si>
  <si>
    <t xml:space="preserve">   職員</t>
    <phoneticPr fontId="5" type="noConversion"/>
  </si>
  <si>
    <t xml:space="preserve">    職員(1)</t>
    <phoneticPr fontId="5" type="noConversion"/>
  </si>
  <si>
    <t xml:space="preserve">     特任、比照簡任</t>
    <phoneticPr fontId="5" type="noConversion"/>
  </si>
  <si>
    <t xml:space="preserve">         特任、比照簡任 </t>
    <phoneticPr fontId="5" type="noConversion"/>
  </si>
  <si>
    <r>
      <rPr>
        <sz val="14"/>
        <rFont val="Times New Roman"/>
        <family val="1"/>
      </rPr>
      <t xml:space="preserve">          </t>
    </r>
    <r>
      <rPr>
        <sz val="14"/>
        <rFont val="標楷體"/>
        <family val="4"/>
        <charset val="136"/>
      </rPr>
      <t>簡任</t>
    </r>
    <r>
      <rPr>
        <sz val="14"/>
        <rFont val="Times New Roman"/>
        <family val="1"/>
      </rPr>
      <t>(10</t>
    </r>
    <r>
      <rPr>
        <sz val="14"/>
        <rFont val="標楷體"/>
        <family val="4"/>
        <charset val="136"/>
      </rPr>
      <t>職等以上</t>
    </r>
    <r>
      <rPr>
        <sz val="14"/>
        <rFont val="Times New Roman"/>
        <family val="1"/>
      </rPr>
      <t>)</t>
    </r>
    <phoneticPr fontId="5" type="noConversion"/>
  </si>
  <si>
    <t xml:space="preserve">         簡任(10-14職等)</t>
    <phoneticPr fontId="5" type="noConversion"/>
  </si>
  <si>
    <r>
      <rPr>
        <sz val="14"/>
        <rFont val="Times New Roman"/>
        <family val="1"/>
      </rPr>
      <t xml:space="preserve">          </t>
    </r>
    <r>
      <rPr>
        <sz val="14"/>
        <rFont val="標楷體"/>
        <family val="4"/>
        <charset val="136"/>
      </rPr>
      <t>薦任</t>
    </r>
    <r>
      <rPr>
        <sz val="14"/>
        <rFont val="Times New Roman"/>
        <family val="1"/>
      </rPr>
      <t>(6-9</t>
    </r>
    <r>
      <rPr>
        <sz val="14"/>
        <rFont val="標楷體"/>
        <family val="4"/>
        <charset val="136"/>
      </rPr>
      <t>職等</t>
    </r>
    <r>
      <rPr>
        <sz val="14"/>
        <rFont val="Times New Roman"/>
        <family val="1"/>
      </rPr>
      <t>)</t>
    </r>
    <phoneticPr fontId="5" type="noConversion"/>
  </si>
  <si>
    <t xml:space="preserve">         薦任(6-9職等)</t>
    <phoneticPr fontId="5" type="noConversion"/>
  </si>
  <si>
    <r>
      <rPr>
        <sz val="14"/>
        <rFont val="Times New Roman"/>
        <family val="1"/>
      </rPr>
      <t xml:space="preserve">          </t>
    </r>
    <r>
      <rPr>
        <sz val="14"/>
        <rFont val="標楷體"/>
        <family val="4"/>
        <charset val="136"/>
      </rPr>
      <t>委任</t>
    </r>
    <r>
      <rPr>
        <sz val="14"/>
        <rFont val="Times New Roman"/>
        <family val="1"/>
      </rPr>
      <t>(1-5</t>
    </r>
    <r>
      <rPr>
        <sz val="14"/>
        <rFont val="標楷體"/>
        <family val="4"/>
        <charset val="136"/>
      </rPr>
      <t>職等</t>
    </r>
    <r>
      <rPr>
        <sz val="14"/>
        <rFont val="Times New Roman"/>
        <family val="1"/>
      </rPr>
      <t>)</t>
    </r>
    <phoneticPr fontId="5" type="noConversion"/>
  </si>
  <si>
    <t xml:space="preserve">         委任(1-5職等) </t>
    <phoneticPr fontId="5" type="noConversion"/>
  </si>
  <si>
    <t xml:space="preserve">     雇員</t>
    <phoneticPr fontId="5" type="noConversion"/>
  </si>
  <si>
    <t xml:space="preserve">         雇員</t>
    <phoneticPr fontId="5" type="noConversion"/>
  </si>
  <si>
    <t xml:space="preserve">   約聘(僱)</t>
    <phoneticPr fontId="5" type="noConversion"/>
  </si>
  <si>
    <t xml:space="preserve">    約聘(僱)(2)</t>
    <phoneticPr fontId="5" type="noConversion"/>
  </si>
  <si>
    <t xml:space="preserve">   工員</t>
    <phoneticPr fontId="5" type="noConversion"/>
  </si>
  <si>
    <t xml:space="preserve">    工員(3)</t>
    <phoneticPr fontId="5" type="noConversion"/>
  </si>
  <si>
    <t xml:space="preserve">   其他</t>
    <phoneticPr fontId="5" type="noConversion"/>
  </si>
  <si>
    <t xml:space="preserve">    其他(4)</t>
    <phoneticPr fontId="5" type="noConversion"/>
  </si>
  <si>
    <r>
      <rPr>
        <sz val="12"/>
        <rFont val="Times New Roman"/>
        <family val="1"/>
      </rPr>
      <t xml:space="preserve">    </t>
    </r>
    <r>
      <rPr>
        <sz val="12"/>
        <rFont val="標楷體"/>
        <family val="4"/>
        <charset val="136"/>
      </rPr>
      <t>按性別分：</t>
    </r>
    <r>
      <rPr>
        <sz val="12"/>
        <rFont val="Times New Roman"/>
        <family val="1"/>
      </rPr>
      <t>C=(5)+(6)</t>
    </r>
    <phoneticPr fontId="5" type="noConversion"/>
  </si>
  <si>
    <t xml:space="preserve">         隊員</t>
    <phoneticPr fontId="5" type="noConversion"/>
  </si>
  <si>
    <r>
      <rPr>
        <sz val="12"/>
        <rFont val="Times New Roman"/>
        <family val="1"/>
      </rPr>
      <t xml:space="preserve">         </t>
    </r>
    <r>
      <rPr>
        <sz val="12"/>
        <rFont val="標楷體"/>
        <family val="4"/>
        <charset val="136"/>
      </rPr>
      <t>男</t>
    </r>
    <r>
      <rPr>
        <sz val="12"/>
        <rFont val="Times New Roman"/>
        <family val="1"/>
      </rPr>
      <t xml:space="preserve"> (5)</t>
    </r>
    <phoneticPr fontId="5" type="noConversion"/>
  </si>
  <si>
    <t xml:space="preserve">         駕駛</t>
    <phoneticPr fontId="5" type="noConversion"/>
  </si>
  <si>
    <r>
      <rPr>
        <sz val="12"/>
        <rFont val="Times New Roman"/>
        <family val="1"/>
      </rPr>
      <t xml:space="preserve">         </t>
    </r>
    <r>
      <rPr>
        <sz val="12"/>
        <rFont val="標楷體"/>
        <family val="4"/>
        <charset val="136"/>
      </rPr>
      <t>女</t>
    </r>
    <r>
      <rPr>
        <sz val="12"/>
        <rFont val="Times New Roman"/>
        <family val="1"/>
      </rPr>
      <t xml:space="preserve"> (6)</t>
    </r>
    <phoneticPr fontId="5" type="noConversion"/>
  </si>
  <si>
    <t xml:space="preserve">         技工、工友</t>
    <phoneticPr fontId="5" type="noConversion"/>
  </si>
  <si>
    <r>
      <rPr>
        <sz val="12"/>
        <rFont val="Times New Roman"/>
        <family val="1"/>
      </rPr>
      <t xml:space="preserve">    </t>
    </r>
    <r>
      <rPr>
        <sz val="12"/>
        <rFont val="標楷體"/>
        <family val="4"/>
        <charset val="136"/>
      </rPr>
      <t>按年齡別分：</t>
    </r>
    <r>
      <rPr>
        <sz val="12"/>
        <rFont val="Times New Roman"/>
        <family val="1"/>
      </rPr>
      <t>D=(7)+…+(12)</t>
    </r>
    <phoneticPr fontId="5" type="noConversion"/>
  </si>
  <si>
    <t xml:space="preserve">         臨時工</t>
    <phoneticPr fontId="5" type="noConversion"/>
  </si>
  <si>
    <r>
      <rPr>
        <sz val="12"/>
        <rFont val="Times New Roman"/>
        <family val="1"/>
      </rPr>
      <t xml:space="preserve">         </t>
    </r>
    <r>
      <rPr>
        <sz val="12"/>
        <rFont val="標楷體"/>
        <family val="4"/>
        <charset val="136"/>
      </rPr>
      <t>29歲以下</t>
    </r>
    <r>
      <rPr>
        <sz val="12"/>
        <rFont val="Times New Roman"/>
        <family val="1"/>
      </rPr>
      <t xml:space="preserve"> (7)</t>
    </r>
    <phoneticPr fontId="5" type="noConversion"/>
  </si>
  <si>
    <t xml:space="preserve">         代賑工</t>
    <phoneticPr fontId="5" type="noConversion"/>
  </si>
  <si>
    <r>
      <rPr>
        <sz val="12"/>
        <rFont val="Times New Roman"/>
        <family val="1"/>
      </rPr>
      <t xml:space="preserve">         </t>
    </r>
    <r>
      <rPr>
        <sz val="12"/>
        <rFont val="標楷體"/>
        <family val="4"/>
        <charset val="136"/>
      </rPr>
      <t>30-39歲</t>
    </r>
    <r>
      <rPr>
        <sz val="12"/>
        <rFont val="Times New Roman"/>
        <family val="1"/>
      </rPr>
      <t xml:space="preserve">  (8)</t>
    </r>
    <phoneticPr fontId="5" type="noConversion"/>
  </si>
  <si>
    <r>
      <rPr>
        <sz val="12"/>
        <rFont val="Times New Roman"/>
        <family val="1"/>
      </rPr>
      <t xml:space="preserve">         </t>
    </r>
    <r>
      <rPr>
        <sz val="12"/>
        <rFont val="標楷體"/>
        <family val="4"/>
        <charset val="136"/>
      </rPr>
      <t>40-49歲</t>
    </r>
    <r>
      <rPr>
        <sz val="12"/>
        <rFont val="Times New Roman"/>
        <family val="1"/>
      </rPr>
      <t xml:space="preserve">  (9)</t>
    </r>
    <phoneticPr fontId="5" type="noConversion"/>
  </si>
  <si>
    <r>
      <rPr>
        <sz val="12"/>
        <rFont val="Times New Roman"/>
        <family val="1"/>
      </rPr>
      <t xml:space="preserve">         </t>
    </r>
    <r>
      <rPr>
        <sz val="12"/>
        <rFont val="標楷體"/>
        <family val="4"/>
        <charset val="136"/>
      </rPr>
      <t>50-59歲</t>
    </r>
    <r>
      <rPr>
        <sz val="12"/>
        <rFont val="Times New Roman"/>
        <family val="1"/>
      </rPr>
      <t xml:space="preserve">  (10)</t>
    </r>
    <phoneticPr fontId="5" type="noConversion"/>
  </si>
  <si>
    <r>
      <rPr>
        <sz val="12"/>
        <rFont val="Times New Roman"/>
        <family val="1"/>
      </rPr>
      <t xml:space="preserve">         </t>
    </r>
    <r>
      <rPr>
        <sz val="12"/>
        <rFont val="標楷體"/>
        <family val="4"/>
        <charset val="136"/>
      </rPr>
      <t>60-65歲</t>
    </r>
    <r>
      <rPr>
        <sz val="12"/>
        <rFont val="Times New Roman"/>
        <family val="1"/>
      </rPr>
      <t xml:space="preserve">  (11)</t>
    </r>
    <phoneticPr fontId="5" type="noConversion"/>
  </si>
  <si>
    <r>
      <rPr>
        <sz val="12"/>
        <rFont val="Times New Roman"/>
        <family val="1"/>
      </rPr>
      <t xml:space="preserve">         </t>
    </r>
    <r>
      <rPr>
        <sz val="12"/>
        <rFont val="標楷體"/>
        <family val="4"/>
        <charset val="136"/>
      </rPr>
      <t>65歲以上</t>
    </r>
    <r>
      <rPr>
        <sz val="12"/>
        <rFont val="Times New Roman"/>
        <family val="1"/>
      </rPr>
      <t xml:space="preserve"> (12)</t>
    </r>
    <phoneticPr fontId="5" type="noConversion"/>
  </si>
  <si>
    <r>
      <t>填表說明：本表編製</t>
    </r>
    <r>
      <rPr>
        <sz val="12"/>
        <rFont val="Times New Roman"/>
        <family val="1"/>
      </rPr>
      <t>1</t>
    </r>
    <r>
      <rPr>
        <sz val="12"/>
        <rFont val="標楷體"/>
        <family val="4"/>
        <charset val="136"/>
      </rPr>
      <t>式</t>
    </r>
    <r>
      <rPr>
        <sz val="12"/>
        <rFont val="Times New Roman"/>
        <family val="1"/>
      </rPr>
      <t>3</t>
    </r>
    <r>
      <rPr>
        <sz val="12"/>
        <rFont val="標楷體"/>
        <family val="4"/>
        <charset val="136"/>
      </rPr>
      <t>份，</t>
    </r>
    <r>
      <rPr>
        <sz val="12"/>
        <rFont val="Times New Roman"/>
        <family val="1"/>
      </rPr>
      <t>1</t>
    </r>
    <r>
      <rPr>
        <sz val="12"/>
        <rFont val="標楷體"/>
        <family val="4"/>
        <charset val="136"/>
      </rPr>
      <t>份送主計室，</t>
    </r>
    <r>
      <rPr>
        <sz val="12"/>
        <rFont val="Times New Roman"/>
        <family val="1"/>
      </rPr>
      <t>1</t>
    </r>
    <r>
      <rPr>
        <sz val="12"/>
        <rFont val="標楷體"/>
        <family val="4"/>
        <charset val="136"/>
      </rPr>
      <t>份自存，</t>
    </r>
    <r>
      <rPr>
        <sz val="12"/>
        <rFont val="Times New Roman"/>
        <family val="1"/>
      </rPr>
      <t>1</t>
    </r>
    <r>
      <rPr>
        <sz val="12"/>
        <rFont val="標楷體"/>
        <family val="4"/>
        <charset val="136"/>
      </rPr>
      <t>份送臺東縣環境保護局</t>
    </r>
    <r>
      <rPr>
        <sz val="12"/>
        <rFont val="標楷體"/>
        <family val="4"/>
        <charset val="136"/>
      </rPr>
      <t>。</t>
    </r>
    <phoneticPr fontId="5" type="noConversion"/>
  </si>
  <si>
    <t xml:space="preserve">                                  中華民國113年12月底</t>
    <phoneticPr fontId="5" type="noConversion"/>
  </si>
  <si>
    <t xml:space="preserve">              中華民國113年12月底       </t>
    <phoneticPr fontId="5" type="noConversion"/>
  </si>
  <si>
    <r>
      <t>中華民國</t>
    </r>
    <r>
      <rPr>
        <sz val="12"/>
        <rFont val="標楷體"/>
        <family val="1"/>
        <charset val="136"/>
      </rPr>
      <t>114</t>
    </r>
    <r>
      <rPr>
        <sz val="12"/>
        <rFont val="標楷體"/>
        <family val="4"/>
        <charset val="136"/>
      </rPr>
      <t>年1月3日編製</t>
    </r>
    <phoneticPr fontId="5" type="noConversion"/>
  </si>
  <si>
    <t xml:space="preserve">         中華民國113年12月底    </t>
    <phoneticPr fontId="5" type="noConversion"/>
  </si>
  <si>
    <t>公 開 類</t>
    <phoneticPr fontId="135" type="noConversion"/>
  </si>
  <si>
    <t>編製機關</t>
    <phoneticPr fontId="135" type="noConversion"/>
  </si>
  <si>
    <t>臺東縣鹿野鄉公所清潔隊</t>
    <phoneticPr fontId="30" type="noConversion"/>
  </si>
  <si>
    <t>半 年 報</t>
    <phoneticPr fontId="5" type="noConversion"/>
  </si>
  <si>
    <t>期間終了1個月內編報</t>
    <phoneticPr fontId="135" type="noConversion"/>
  </si>
  <si>
    <t>表    號</t>
    <phoneticPr fontId="135" type="noConversion"/>
  </si>
  <si>
    <t>1135-01-05-3</t>
    <phoneticPr fontId="135" type="noConversion"/>
  </si>
  <si>
    <r>
      <rPr>
        <b/>
        <sz val="18"/>
        <color indexed="8"/>
        <rFont val="標楷體"/>
        <family val="4"/>
        <charset val="136"/>
      </rPr>
      <t xml:space="preserve">   </t>
    </r>
    <r>
      <rPr>
        <b/>
        <u/>
        <sz val="18"/>
        <color indexed="8"/>
        <rFont val="標楷體"/>
        <family val="4"/>
        <charset val="136"/>
      </rPr>
      <t xml:space="preserve">  臺東縣鹿野鄉 </t>
    </r>
    <r>
      <rPr>
        <sz val="18"/>
        <color indexed="8"/>
        <rFont val="標楷體"/>
        <family val="4"/>
        <charset val="136"/>
      </rPr>
      <t>垃圾處理場(廠)及垃圾回收清除車輛統計</t>
    </r>
    <phoneticPr fontId="135" type="noConversion"/>
  </si>
  <si>
    <t>項    目    別</t>
    <phoneticPr fontId="135" type="noConversion"/>
  </si>
  <si>
    <t>總　  計</t>
    <phoneticPr fontId="135" type="noConversion"/>
  </si>
  <si>
    <t>垃圾處理場(廠)(座)</t>
    <phoneticPr fontId="135" type="noConversion"/>
  </si>
  <si>
    <t>總　　　　　計</t>
    <phoneticPr fontId="135" type="noConversion"/>
  </si>
  <si>
    <t>　焚　　化　　廠</t>
    <phoneticPr fontId="135" type="noConversion"/>
  </si>
  <si>
    <t>—</t>
    <phoneticPr fontId="75" type="noConversion"/>
  </si>
  <si>
    <t>　衛　生　掩　埋　場</t>
    <phoneticPr fontId="135" type="noConversion"/>
  </si>
  <si>
    <t>　堆　　肥　　場</t>
    <phoneticPr fontId="135" type="noConversion"/>
  </si>
  <si>
    <t>　堆　　置　　場</t>
  </si>
  <si>
    <t>垃圾回收清除車輛(輛)　</t>
    <phoneticPr fontId="135" type="noConversion"/>
  </si>
  <si>
    <t>　子　母　式　垃　圾　車</t>
    <phoneticPr fontId="135" type="noConversion"/>
  </si>
  <si>
    <t>　密　封　式　垃　圾　車</t>
    <phoneticPr fontId="135" type="noConversion"/>
  </si>
  <si>
    <t>框
式
垃
圾
車</t>
    <phoneticPr fontId="135" type="noConversion"/>
  </si>
  <si>
    <t xml:space="preserve"> 計　</t>
    <phoneticPr fontId="135" type="noConversion"/>
  </si>
  <si>
    <t xml:space="preserve"> 資 源 (含 廚 餘) 回 收 垃 圾 車</t>
    <phoneticPr fontId="135" type="noConversion"/>
  </si>
  <si>
    <t xml:space="preserve"> 其　它　</t>
    <phoneticPr fontId="135" type="noConversion"/>
  </si>
  <si>
    <t>　水　肥　車</t>
    <phoneticPr fontId="135" type="noConversion"/>
  </si>
  <si>
    <t>　清　溝　( 溝　泥 )　車</t>
    <phoneticPr fontId="135" type="noConversion"/>
  </si>
  <si>
    <t>　掃　( 洗 )　街　車</t>
    <phoneticPr fontId="135" type="noConversion"/>
  </si>
  <si>
    <t>填表</t>
    <phoneticPr fontId="135" type="noConversion"/>
  </si>
  <si>
    <t>審核</t>
    <phoneticPr fontId="135" type="noConversion"/>
  </si>
  <si>
    <t>業務主管人員</t>
    <phoneticPr fontId="135" type="noConversion"/>
  </si>
  <si>
    <t>機關首長</t>
    <phoneticPr fontId="135" type="noConversion"/>
  </si>
  <si>
    <t>主辦統計人員</t>
    <phoneticPr fontId="135" type="noConversion"/>
  </si>
  <si>
    <t>資料來源：依據本鄉公所清潔隊之垃圾處理場(廠)及垃圾回收清除車輛資料編製。</t>
    <phoneticPr fontId="135" type="noConversion"/>
  </si>
  <si>
    <t>填表說明：本表編製1式3份，1份送會計單位，1份自存，1份送本縣環境保護局。</t>
    <phoneticPr fontId="135" type="noConversion"/>
  </si>
  <si>
    <t>中 華 民 國 113 年 12 月底</t>
    <phoneticPr fontId="135" type="noConversion"/>
  </si>
  <si>
    <t xml:space="preserve">   中華民國114年1月3日編製</t>
    <phoneticPr fontId="135" type="noConversion"/>
  </si>
  <si>
    <t>公開類</t>
    <phoneticPr fontId="5" type="noConversion"/>
  </si>
  <si>
    <t xml:space="preserve">   臺東縣鹿野鄉公所民政課</t>
    <phoneticPr fontId="5" type="noConversion"/>
  </si>
  <si>
    <t>年報</t>
    <phoneticPr fontId="88" type="noConversion"/>
  </si>
  <si>
    <t>次年1月底前編報</t>
    <phoneticPr fontId="26" type="noConversion"/>
  </si>
  <si>
    <t>3311-04-01-3</t>
    <phoneticPr fontId="5" type="noConversion"/>
  </si>
  <si>
    <r>
      <t>臺東縣鹿野鄉</t>
    </r>
    <r>
      <rPr>
        <sz val="16"/>
        <rFont val="標楷體"/>
        <family val="4"/>
        <charset val="136"/>
      </rPr>
      <t>辦理調解業務概況</t>
    </r>
    <phoneticPr fontId="26" type="noConversion"/>
  </si>
  <si>
    <r>
      <t>臺東縣鹿野鄉</t>
    </r>
    <r>
      <rPr>
        <sz val="16"/>
        <rFont val="標楷體"/>
        <family val="4"/>
        <charset val="136"/>
      </rPr>
      <t>辦理調解業務概況</t>
    </r>
    <r>
      <rPr>
        <sz val="16"/>
        <rFont val="Times New Roman"/>
        <family val="1"/>
      </rPr>
      <t>(</t>
    </r>
    <r>
      <rPr>
        <sz val="16"/>
        <rFont val="標楷體"/>
        <family val="4"/>
        <charset val="136"/>
      </rPr>
      <t>續</t>
    </r>
    <r>
      <rPr>
        <sz val="16"/>
        <rFont val="Times New Roman"/>
        <family val="1"/>
      </rPr>
      <t>)</t>
    </r>
    <phoneticPr fontId="26" type="noConversion"/>
  </si>
  <si>
    <t>單位：件</t>
    <phoneticPr fontId="5" type="noConversion"/>
  </si>
  <si>
    <t>鄉鎮市
別</t>
    <phoneticPr fontId="5" type="noConversion"/>
  </si>
  <si>
    <r>
      <t>結案件數總計</t>
    </r>
    <r>
      <rPr>
        <sz val="12"/>
        <rFont val="Times New Roman"/>
        <family val="1"/>
      </rPr>
      <t xml:space="preserve">  </t>
    </r>
    <phoneticPr fontId="88" type="noConversion"/>
  </si>
  <si>
    <r>
      <t>民事結案件數</t>
    </r>
    <r>
      <rPr>
        <sz val="12"/>
        <rFont val="Times New Roman"/>
        <family val="1"/>
      </rPr>
      <t xml:space="preserve"> </t>
    </r>
    <phoneticPr fontId="5" type="noConversion"/>
  </si>
  <si>
    <r>
      <t>刑事結案件數</t>
    </r>
    <r>
      <rPr>
        <sz val="12"/>
        <rFont val="Times New Roman"/>
        <family val="1"/>
      </rPr>
      <t xml:space="preserve">    </t>
    </r>
    <phoneticPr fontId="5" type="noConversion"/>
  </si>
  <si>
    <t>年底正在調解中未結案件數</t>
    <phoneticPr fontId="5" type="noConversion"/>
  </si>
  <si>
    <t>債權、債務</t>
    <phoneticPr fontId="5" type="noConversion"/>
  </si>
  <si>
    <t>物權</t>
    <phoneticPr fontId="5" type="noConversion"/>
  </si>
  <si>
    <t>親屬</t>
    <phoneticPr fontId="5" type="noConversion"/>
  </si>
  <si>
    <t>繼承</t>
    <phoneticPr fontId="5" type="noConversion"/>
  </si>
  <si>
    <t>商事</t>
    <phoneticPr fontId="5" type="noConversion"/>
  </si>
  <si>
    <t>營建工程</t>
    <phoneticPr fontId="5" type="noConversion"/>
  </si>
  <si>
    <t>其他</t>
    <phoneticPr fontId="5" type="noConversion"/>
  </si>
  <si>
    <t>妨害風化</t>
    <phoneticPr fontId="5" type="noConversion"/>
  </si>
  <si>
    <t>妨害婚姻及家庭</t>
    <phoneticPr fontId="5" type="noConversion"/>
  </si>
  <si>
    <t>傷害</t>
    <phoneticPr fontId="5" type="noConversion"/>
  </si>
  <si>
    <t>妨害自由名譽信用及秘密</t>
    <phoneticPr fontId="5" type="noConversion"/>
  </si>
  <si>
    <t>竊盜及侵占詐欺</t>
    <phoneticPr fontId="5" type="noConversion"/>
  </si>
  <si>
    <t>毀棄損壞</t>
    <phoneticPr fontId="5" type="noConversion"/>
  </si>
  <si>
    <r>
      <t>合</t>
    </r>
    <r>
      <rPr>
        <sz val="12"/>
        <rFont val="標楷體"/>
        <family val="4"/>
        <charset val="136"/>
      </rPr>
      <t>計</t>
    </r>
    <phoneticPr fontId="5" type="noConversion"/>
  </si>
  <si>
    <t>成立</t>
    <phoneticPr fontId="5" type="noConversion"/>
  </si>
  <si>
    <t>不成立</t>
    <phoneticPr fontId="5" type="noConversion"/>
  </si>
  <si>
    <t>鹿野鄉</t>
    <phoneticPr fontId="75" type="noConversion"/>
  </si>
  <si>
    <t>備  註</t>
    <phoneticPr fontId="5" type="noConversion"/>
  </si>
  <si>
    <t>資料來源：依據本所業務登記資料彙編。</t>
    <phoneticPr fontId="26" type="noConversion"/>
  </si>
  <si>
    <t xml:space="preserve">填表說明：本表編製三份，一份送臺東縣政府民政處，一份送主計室，一份自存。 </t>
    <phoneticPr fontId="5" type="noConversion"/>
  </si>
  <si>
    <t xml:space="preserve">             中華民國 113 年</t>
    <phoneticPr fontId="5" type="noConversion"/>
  </si>
  <si>
    <t xml:space="preserve">            中華民國 113 年</t>
    <phoneticPr fontId="5" type="noConversion"/>
  </si>
  <si>
    <t>中華民國114年1月17日編製</t>
    <phoneticPr fontId="5" type="noConversion"/>
  </si>
  <si>
    <t>公　開　類</t>
    <phoneticPr fontId="5" type="noConversion"/>
  </si>
  <si>
    <t>臺東縣鹿野鄉公所民政課</t>
    <phoneticPr fontId="5" type="noConversion"/>
  </si>
  <si>
    <r>
      <t>年</t>
    </r>
    <r>
      <rPr>
        <sz val="12"/>
        <rFont val="Times New Roman"/>
        <family val="1"/>
      </rPr>
      <t xml:space="preserve">            </t>
    </r>
    <r>
      <rPr>
        <sz val="12"/>
        <rFont val="標楷體"/>
        <family val="4"/>
        <charset val="136"/>
      </rPr>
      <t>報</t>
    </r>
    <phoneticPr fontId="88" type="noConversion"/>
  </si>
  <si>
    <t>3311-04-02-3</t>
    <phoneticPr fontId="5" type="noConversion"/>
  </si>
  <si>
    <t>臺東縣鹿野鄉調解委員會組織概況</t>
    <phoneticPr fontId="5" type="noConversion"/>
  </si>
  <si>
    <t>區域別</t>
    <phoneticPr fontId="5" type="noConversion"/>
  </si>
  <si>
    <t>鄉鎮市區數</t>
    <phoneticPr fontId="5" type="noConversion"/>
  </si>
  <si>
    <t>委員總人數</t>
    <phoneticPr fontId="88" type="noConversion"/>
  </si>
  <si>
    <t>性別</t>
    <phoneticPr fontId="5" type="noConversion"/>
  </si>
  <si>
    <t>年齡</t>
    <phoneticPr fontId="5" type="noConversion"/>
  </si>
  <si>
    <t>教育程度</t>
    <phoneticPr fontId="5" type="noConversion"/>
  </si>
  <si>
    <t>行業</t>
    <phoneticPr fontId="5" type="noConversion"/>
  </si>
  <si>
    <t>服務公職</t>
    <phoneticPr fontId="5" type="noConversion"/>
  </si>
  <si>
    <t>委員年資</t>
    <phoneticPr fontId="5" type="noConversion"/>
  </si>
  <si>
    <t>未滿40歲</t>
    <phoneticPr fontId="5" type="noConversion"/>
  </si>
  <si>
    <t>40-50歲未滿</t>
    <phoneticPr fontId="5" type="noConversion"/>
  </si>
  <si>
    <t>50-60歲未滿</t>
    <phoneticPr fontId="5" type="noConversion"/>
  </si>
  <si>
    <t>60歲以上</t>
    <phoneticPr fontId="5" type="noConversion"/>
  </si>
  <si>
    <t>大專以上</t>
    <phoneticPr fontId="5" type="noConversion"/>
  </si>
  <si>
    <r>
      <t>高中</t>
    </r>
    <r>
      <rPr>
        <sz val="12"/>
        <rFont val="Times New Roman"/>
        <family val="1"/>
      </rPr>
      <t>(</t>
    </r>
    <r>
      <rPr>
        <sz val="12"/>
        <rFont val="標楷體"/>
        <family val="4"/>
        <charset val="136"/>
      </rPr>
      <t>職</t>
    </r>
    <r>
      <rPr>
        <sz val="12"/>
        <rFont val="Times New Roman"/>
        <family val="1"/>
      </rPr>
      <t>)</t>
    </r>
    <phoneticPr fontId="5" type="noConversion"/>
  </si>
  <si>
    <t>國中</t>
    <phoneticPr fontId="5" type="noConversion"/>
  </si>
  <si>
    <t>國小</t>
    <phoneticPr fontId="5" type="noConversion"/>
  </si>
  <si>
    <t>農、林、漁、牧、狩獵業</t>
    <phoneticPr fontId="5" type="noConversion"/>
  </si>
  <si>
    <t>製造業、水電、燃氣業及營造業</t>
    <phoneticPr fontId="5" type="noConversion"/>
  </si>
  <si>
    <t>商業</t>
    <phoneticPr fontId="5" type="noConversion"/>
  </si>
  <si>
    <t>服務業及其他</t>
    <phoneticPr fontId="5" type="noConversion"/>
  </si>
  <si>
    <t>現任民意代表</t>
    <phoneticPr fontId="5" type="noConversion"/>
  </si>
  <si>
    <t>曾任公職</t>
    <phoneticPr fontId="5" type="noConversion"/>
  </si>
  <si>
    <t>未曾任公職</t>
    <phoneticPr fontId="5" type="noConversion"/>
  </si>
  <si>
    <t>未滿4年</t>
    <phoneticPr fontId="5" type="noConversion"/>
  </si>
  <si>
    <t>4-未滿8年</t>
    <phoneticPr fontId="5" type="noConversion"/>
  </si>
  <si>
    <t>8-未滿16年</t>
    <phoneticPr fontId="5" type="noConversion"/>
  </si>
  <si>
    <r>
      <t>16</t>
    </r>
    <r>
      <rPr>
        <sz val="12"/>
        <rFont val="標楷體"/>
        <family val="4"/>
        <charset val="136"/>
      </rPr>
      <t>年以上</t>
    </r>
    <phoneticPr fontId="5" type="noConversion"/>
  </si>
  <si>
    <t>填表說明：本表編製三份，一份送臺東縣政府民政處，一份送主計室，一份自存。</t>
    <phoneticPr fontId="5" type="noConversion"/>
  </si>
  <si>
    <t>中華民國 113 年</t>
    <phoneticPr fontId="93" type="noConversion"/>
  </si>
  <si>
    <t>編製機關</t>
    <phoneticPr fontId="26" type="noConversion"/>
  </si>
  <si>
    <t>臺東縣鹿野鄉公所民政課</t>
    <phoneticPr fontId="26" type="noConversion"/>
  </si>
  <si>
    <t>表號</t>
    <phoneticPr fontId="26" type="noConversion"/>
  </si>
  <si>
    <t>3311-04-03-3</t>
    <phoneticPr fontId="26" type="noConversion"/>
  </si>
  <si>
    <r>
      <t>臺東縣鹿野鄉</t>
    </r>
    <r>
      <rPr>
        <sz val="16"/>
        <rFont val="標楷體"/>
        <family val="4"/>
        <charset val="136"/>
      </rPr>
      <t>辦理調解方式概況</t>
    </r>
    <phoneticPr fontId="26" type="noConversion"/>
  </si>
  <si>
    <t>單位：件;％</t>
    <phoneticPr fontId="26" type="noConversion"/>
  </si>
  <si>
    <t>鄉鎮市別</t>
    <phoneticPr fontId="26" type="noConversion"/>
  </si>
  <si>
    <t>調　　　　解　　　　方　　　　式</t>
    <phoneticPr fontId="26" type="noConversion"/>
  </si>
  <si>
    <t>協　同　調　解</t>
    <phoneticPr fontId="26" type="noConversion"/>
  </si>
  <si>
    <t>合　　計</t>
    <phoneticPr fontId="26" type="noConversion"/>
  </si>
  <si>
    <r>
      <t>委</t>
    </r>
    <r>
      <rPr>
        <sz val="12"/>
        <rFont val="Times New Roman"/>
        <family val="1"/>
      </rPr>
      <t xml:space="preserve"> </t>
    </r>
    <r>
      <rPr>
        <sz val="12"/>
        <rFont val="標楷體"/>
        <family val="4"/>
        <charset val="136"/>
      </rPr>
      <t>員</t>
    </r>
    <r>
      <rPr>
        <sz val="12"/>
        <rFont val="Times New Roman"/>
        <family val="1"/>
      </rPr>
      <t xml:space="preserve"> </t>
    </r>
    <r>
      <rPr>
        <sz val="12"/>
        <rFont val="標楷體"/>
        <family val="4"/>
        <charset val="136"/>
      </rPr>
      <t>集</t>
    </r>
    <r>
      <rPr>
        <sz val="12"/>
        <rFont val="Times New Roman"/>
        <family val="1"/>
      </rPr>
      <t xml:space="preserve"> </t>
    </r>
    <r>
      <rPr>
        <sz val="12"/>
        <rFont val="標楷體"/>
        <family val="4"/>
        <charset val="136"/>
      </rPr>
      <t>體</t>
    </r>
    <r>
      <rPr>
        <sz val="12"/>
        <rFont val="Times New Roman"/>
        <family val="1"/>
      </rPr>
      <t xml:space="preserve"> </t>
    </r>
    <r>
      <rPr>
        <sz val="12"/>
        <rFont val="標楷體"/>
        <family val="4"/>
        <charset val="136"/>
      </rPr>
      <t>開</t>
    </r>
    <r>
      <rPr>
        <sz val="12"/>
        <rFont val="Times New Roman"/>
        <family val="1"/>
      </rPr>
      <t xml:space="preserve"> </t>
    </r>
    <r>
      <rPr>
        <sz val="12"/>
        <rFont val="標楷體"/>
        <family val="4"/>
        <charset val="136"/>
      </rPr>
      <t>會</t>
    </r>
    <r>
      <rPr>
        <sz val="12"/>
        <rFont val="Times New Roman"/>
        <family val="1"/>
      </rPr>
      <t xml:space="preserve"> </t>
    </r>
    <r>
      <rPr>
        <sz val="12"/>
        <rFont val="標楷體"/>
        <family val="4"/>
        <charset val="136"/>
      </rPr>
      <t>調</t>
    </r>
    <r>
      <rPr>
        <sz val="12"/>
        <rFont val="Times New Roman"/>
        <family val="1"/>
      </rPr>
      <t xml:space="preserve"> </t>
    </r>
    <r>
      <rPr>
        <sz val="12"/>
        <rFont val="標楷體"/>
        <family val="4"/>
        <charset val="136"/>
      </rPr>
      <t>解</t>
    </r>
    <phoneticPr fontId="26" type="noConversion"/>
  </si>
  <si>
    <r>
      <t>委</t>
    </r>
    <r>
      <rPr>
        <sz val="12"/>
        <rFont val="Times New Roman"/>
        <family val="1"/>
      </rPr>
      <t xml:space="preserve"> </t>
    </r>
    <r>
      <rPr>
        <sz val="12"/>
        <rFont val="標楷體"/>
        <family val="4"/>
        <charset val="136"/>
      </rPr>
      <t>員</t>
    </r>
    <r>
      <rPr>
        <sz val="12"/>
        <rFont val="Times New Roman"/>
        <family val="1"/>
      </rPr>
      <t xml:space="preserve"> </t>
    </r>
    <r>
      <rPr>
        <sz val="12"/>
        <rFont val="標楷體"/>
        <family val="4"/>
        <charset val="136"/>
      </rPr>
      <t>獨</t>
    </r>
    <r>
      <rPr>
        <sz val="12"/>
        <rFont val="Times New Roman"/>
        <family val="1"/>
      </rPr>
      <t xml:space="preserve"> </t>
    </r>
    <r>
      <rPr>
        <sz val="12"/>
        <rFont val="標楷體"/>
        <family val="4"/>
        <charset val="136"/>
      </rPr>
      <t>任</t>
    </r>
    <r>
      <rPr>
        <sz val="12"/>
        <rFont val="Times New Roman"/>
        <family val="1"/>
      </rPr>
      <t xml:space="preserve"> </t>
    </r>
    <r>
      <rPr>
        <sz val="12"/>
        <rFont val="標楷體"/>
        <family val="4"/>
        <charset val="136"/>
      </rPr>
      <t>調</t>
    </r>
    <r>
      <rPr>
        <sz val="12"/>
        <rFont val="Times New Roman"/>
        <family val="1"/>
      </rPr>
      <t xml:space="preserve"> </t>
    </r>
    <r>
      <rPr>
        <sz val="12"/>
        <rFont val="標楷體"/>
        <family val="4"/>
        <charset val="136"/>
      </rPr>
      <t>解</t>
    </r>
    <phoneticPr fontId="26" type="noConversion"/>
  </si>
  <si>
    <t>計</t>
    <phoneticPr fontId="26" type="noConversion"/>
  </si>
  <si>
    <t>成立</t>
    <phoneticPr fontId="26" type="noConversion"/>
  </si>
  <si>
    <t>不成立</t>
  </si>
  <si>
    <r>
      <t xml:space="preserve">成立比率
</t>
    </r>
    <r>
      <rPr>
        <sz val="12"/>
        <rFont val="Times New Roman"/>
        <family val="1"/>
      </rPr>
      <t>(%)</t>
    </r>
    <phoneticPr fontId="26" type="noConversion"/>
  </si>
  <si>
    <t>機關首長</t>
    <phoneticPr fontId="26" type="noConversion"/>
  </si>
  <si>
    <t xml:space="preserve">填表說明：1.本表編製三份，一份送臺東縣政府民政處，一份送主計室，一份自存。 </t>
    <phoneticPr fontId="5" type="noConversion"/>
  </si>
  <si>
    <r>
      <t xml:space="preserve">          </t>
    </r>
    <r>
      <rPr>
        <u/>
        <sz val="12"/>
        <rFont val="標楷體"/>
        <family val="4"/>
        <charset val="136"/>
      </rPr>
      <t>2.本表調解方式合計欄應與「3311-04-01-3辦理調解業務概況」之結案件數總計相符。</t>
    </r>
    <phoneticPr fontId="26" type="noConversion"/>
  </si>
  <si>
    <t>　中華民國 113 年</t>
    <phoneticPr fontId="26" type="noConversion"/>
  </si>
  <si>
    <t>公 開 類</t>
  </si>
  <si>
    <t>臺東縣鹿野鄉公所農業暨觀光課</t>
    <phoneticPr fontId="5" type="noConversion"/>
  </si>
  <si>
    <t>年    報</t>
  </si>
  <si>
    <t>次年3月底前填報</t>
    <phoneticPr fontId="5" type="noConversion"/>
  </si>
  <si>
    <r>
      <t>表  號</t>
    </r>
    <r>
      <rPr>
        <sz val="12"/>
        <color theme="1"/>
        <rFont val="新細明體"/>
        <family val="1"/>
        <charset val="136"/>
        <scheme val="minor"/>
      </rPr>
      <t/>
    </r>
    <phoneticPr fontId="5" type="noConversion"/>
  </si>
  <si>
    <t>1113─01─01─3</t>
    <phoneticPr fontId="5" type="noConversion"/>
  </si>
  <si>
    <t xml:space="preserve">臺東縣鹿野鄉農耕土地面積 </t>
    <phoneticPr fontId="26" type="noConversion"/>
  </si>
  <si>
    <t>單位：公頃</t>
    <phoneticPr fontId="26" type="noConversion"/>
  </si>
  <si>
    <t>耕作地</t>
    <phoneticPr fontId="5" type="noConversion"/>
  </si>
  <si>
    <t>總    計</t>
    <phoneticPr fontId="5" type="noConversion"/>
  </si>
  <si>
    <t>短期耕作地</t>
    <phoneticPr fontId="5" type="noConversion"/>
  </si>
  <si>
    <t>長期耕作地</t>
    <phoneticPr fontId="26" type="noConversion"/>
  </si>
  <si>
    <t>長期休閒地</t>
    <phoneticPr fontId="5" type="noConversion"/>
  </si>
  <si>
    <t>小計</t>
    <phoneticPr fontId="26" type="noConversion"/>
  </si>
  <si>
    <t>水稻</t>
    <phoneticPr fontId="5" type="noConversion"/>
  </si>
  <si>
    <t>水稻以外之短期作</t>
    <phoneticPr fontId="5" type="noConversion"/>
  </si>
  <si>
    <t>短期休閒</t>
    <phoneticPr fontId="5" type="noConversion"/>
  </si>
  <si>
    <t xml:space="preserve">  業務主管人員</t>
    <phoneticPr fontId="5" type="noConversion"/>
  </si>
  <si>
    <t xml:space="preserve">機關首長   </t>
    <phoneticPr fontId="5" type="noConversion"/>
  </si>
  <si>
    <t xml:space="preserve">  主辦統計人員</t>
  </si>
  <si>
    <t>資料來源：依據本鄉農情調查結果編製。</t>
    <phoneticPr fontId="5" type="noConversion"/>
  </si>
  <si>
    <t>填表說明:本表編製一式三份，一份自存、一份送主計室、一份送臺東縣政府農業處。</t>
    <phoneticPr fontId="5" type="noConversion"/>
  </si>
  <si>
    <t>中華民國 113 年</t>
    <phoneticPr fontId="5" type="noConversion"/>
  </si>
  <si>
    <t>中華民國114年1月8日編製</t>
    <phoneticPr fontId="75" type="noConversion"/>
  </si>
  <si>
    <r>
      <t xml:space="preserve">    </t>
    </r>
    <r>
      <rPr>
        <sz val="14"/>
        <rFont val="標楷體"/>
        <family val="4"/>
        <charset val="136"/>
      </rPr>
      <t>　　</t>
    </r>
    <r>
      <rPr>
        <sz val="14"/>
        <rFont val="Times New Roman"/>
        <family val="1"/>
      </rPr>
      <t xml:space="preserve">     114 </t>
    </r>
    <r>
      <rPr>
        <sz val="14"/>
        <rFont val="標楷體"/>
        <family val="4"/>
        <charset val="136"/>
      </rPr>
      <t>年</t>
    </r>
    <r>
      <rPr>
        <sz val="14"/>
        <rFont val="Times New Roman"/>
        <family val="1"/>
      </rPr>
      <t xml:space="preserve">    </t>
    </r>
    <r>
      <rPr>
        <sz val="14"/>
        <rFont val="標楷體"/>
        <family val="4"/>
        <charset val="136"/>
      </rPr>
      <t>　　</t>
    </r>
    <r>
      <rPr>
        <sz val="14"/>
        <rFont val="Times New Roman"/>
        <family val="1"/>
      </rPr>
      <t>1</t>
    </r>
    <r>
      <rPr>
        <sz val="14"/>
        <rFont val="Times New Roman"/>
        <family val="1"/>
      </rPr>
      <t xml:space="preserve">  </t>
    </r>
    <r>
      <rPr>
        <sz val="14"/>
        <rFont val="標楷體"/>
        <family val="4"/>
        <charset val="136"/>
      </rPr>
      <t xml:space="preserve">月   </t>
    </r>
    <r>
      <rPr>
        <sz val="14"/>
        <rFont val="Times New Roman"/>
        <family val="1"/>
      </rPr>
      <t xml:space="preserve">(   </t>
    </r>
    <r>
      <rPr>
        <sz val="14"/>
        <rFont val="標楷體"/>
        <family val="4"/>
        <charset val="136"/>
      </rPr>
      <t>　</t>
    </r>
    <r>
      <rPr>
        <sz val="14"/>
        <rFont val="Times New Roman"/>
        <family val="1"/>
      </rPr>
      <t>114</t>
    </r>
    <r>
      <rPr>
        <sz val="14"/>
        <rFont val="標楷體"/>
        <family val="4"/>
        <charset val="136"/>
      </rPr>
      <t>　</t>
    </r>
    <r>
      <rPr>
        <sz val="14"/>
        <rFont val="Times New Roman"/>
        <family val="1"/>
      </rPr>
      <t xml:space="preserve">   </t>
    </r>
    <r>
      <rPr>
        <sz val="14"/>
        <rFont val="標楷體"/>
        <family val="4"/>
        <charset val="136"/>
      </rPr>
      <t>年度</t>
    </r>
    <r>
      <rPr>
        <sz val="14"/>
        <rFont val="Times New Roman"/>
        <family val="1"/>
      </rPr>
      <t>)</t>
    </r>
    <phoneticPr fontId="5" type="noConversion"/>
  </si>
  <si>
    <t>中華民國  114   年 2   月  5  日編製</t>
    <phoneticPr fontId="5" type="noConversion"/>
  </si>
  <si>
    <t xml:space="preserve"> 中華民國114年01月                          單位：公斤</t>
    <phoneticPr fontId="26" type="noConversion"/>
  </si>
  <si>
    <t>中華民國114年2月6日編製</t>
    <phoneticPr fontId="5" type="noConversion"/>
  </si>
  <si>
    <t xml:space="preserve">     中華民國114年1月                           單位：公噸</t>
    <phoneticPr fontId="26" type="noConversion"/>
  </si>
  <si>
    <t>中華民國114年2月6日編製</t>
    <phoneticPr fontId="26" type="noConversion"/>
  </si>
  <si>
    <t>公　開　類</t>
    <phoneticPr fontId="94" type="noConversion"/>
  </si>
  <si>
    <t>臺東縣鹿野鄉(鎮、市)公所建設課</t>
    <phoneticPr fontId="100" type="noConversion"/>
  </si>
  <si>
    <t>年　    報</t>
    <phoneticPr fontId="94" type="noConversion"/>
  </si>
  <si>
    <t>次年2月15日前編送</t>
    <phoneticPr fontId="94" type="noConversion"/>
  </si>
  <si>
    <t>表　　號</t>
  </si>
  <si>
    <t>2359-01-04-3</t>
    <phoneticPr fontId="100" type="noConversion"/>
  </si>
  <si>
    <t>臺東縣鹿野鄉(鎮、市)都市計畫公共設施用地已取得面積</t>
    <phoneticPr fontId="100" type="noConversion"/>
  </si>
  <si>
    <t xml:space="preserve"> 中華民國   113       年底</t>
    <phoneticPr fontId="100" type="noConversion"/>
  </si>
  <si>
    <t>單位：公頃</t>
  </si>
  <si>
    <t>都市計畫區別</t>
  </si>
  <si>
    <t>總    計</t>
  </si>
  <si>
    <t xml:space="preserve">  公　園</t>
  </si>
  <si>
    <t xml:space="preserve">  綠　地</t>
  </si>
  <si>
    <t xml:space="preserve">  廣　場</t>
  </si>
  <si>
    <t>兒童遊樂場</t>
  </si>
  <si>
    <t>體育場</t>
  </si>
  <si>
    <t>道路、人行步道</t>
  </si>
  <si>
    <t xml:space="preserve">  停車場</t>
  </si>
  <si>
    <t xml:space="preserve">  加油站</t>
  </si>
  <si>
    <t xml:space="preserve">  市　場</t>
  </si>
  <si>
    <t xml:space="preserve">  學　校</t>
  </si>
  <si>
    <t>社教機構</t>
  </si>
  <si>
    <t xml:space="preserve"> 總　　　計</t>
    <phoneticPr fontId="94" type="noConversion"/>
  </si>
  <si>
    <t>醫療衛生機構</t>
  </si>
  <si>
    <t>機關用地</t>
  </si>
  <si>
    <t xml:space="preserve">  墓 地</t>
  </si>
  <si>
    <t>變電所、電力專業用地</t>
  </si>
  <si>
    <t>郵政、電信用地</t>
  </si>
  <si>
    <t>民用航空站、機場</t>
  </si>
  <si>
    <t>溝渠河道</t>
  </si>
  <si>
    <t>港埠用地</t>
  </si>
  <si>
    <t>捷運系統、交通、車站鐵路</t>
  </si>
  <si>
    <t>環保設施用地</t>
  </si>
  <si>
    <t>其他用地</t>
  </si>
  <si>
    <t xml:space="preserve"> 填表</t>
  </si>
  <si>
    <t xml:space="preserve">  審核</t>
  </si>
  <si>
    <t xml:space="preserve">  機關首長</t>
  </si>
  <si>
    <t>資料來源：依據本所資料彙編。</t>
  </si>
  <si>
    <r>
      <t>填表說明：本表編製</t>
    </r>
    <r>
      <rPr>
        <sz val="12"/>
        <rFont val="Times New Roman"/>
        <family val="1"/>
      </rPr>
      <t>3</t>
    </r>
    <r>
      <rPr>
        <sz val="12"/>
        <rFont val="標楷體"/>
        <family val="4"/>
        <charset val="136"/>
      </rPr>
      <t>份，經陳核後，</t>
    </r>
    <r>
      <rPr>
        <sz val="12"/>
        <rFont val="Times New Roman"/>
        <family val="1"/>
      </rPr>
      <t>1</t>
    </r>
    <r>
      <rPr>
        <sz val="12"/>
        <rFont val="標楷體"/>
        <family val="4"/>
        <charset val="136"/>
      </rPr>
      <t>份送主計室，1份自存外，1份送臺東縣政府建設處。</t>
    </r>
    <phoneticPr fontId="100" type="noConversion"/>
  </si>
  <si>
    <t xml:space="preserve"> 2359-01-06-3</t>
    <phoneticPr fontId="100" type="noConversion"/>
  </si>
  <si>
    <t>臺東縣鹿野鄉(鎮、市)都市計畫公共設施用地已闢建面積</t>
    <phoneticPr fontId="100" type="noConversion"/>
  </si>
  <si>
    <t>單位:公頃</t>
  </si>
  <si>
    <t>總   計</t>
  </si>
  <si>
    <t>公　園</t>
  </si>
  <si>
    <t>綠　地</t>
  </si>
  <si>
    <t>廣　場</t>
  </si>
  <si>
    <t>停車場</t>
  </si>
  <si>
    <t>加油站</t>
  </si>
  <si>
    <t>市　場</t>
  </si>
  <si>
    <t>學　校</t>
  </si>
  <si>
    <t>總　計</t>
  </si>
  <si>
    <t>墓  地</t>
  </si>
  <si>
    <t>變電所、電力專業用地</t>
    <phoneticPr fontId="100" type="noConversion"/>
  </si>
  <si>
    <t>捷運系統、交通、
車站鐵路</t>
  </si>
  <si>
    <t>資料來源：依據本所業務登記資料彙編。</t>
  </si>
  <si>
    <r>
      <t>填表說明：本表編製</t>
    </r>
    <r>
      <rPr>
        <sz val="12"/>
        <rFont val="Times New Roman"/>
        <family val="1"/>
      </rPr>
      <t>3</t>
    </r>
    <r>
      <rPr>
        <sz val="12"/>
        <rFont val="標楷體"/>
        <family val="4"/>
        <charset val="136"/>
      </rPr>
      <t>份，經陳核後，</t>
    </r>
    <r>
      <rPr>
        <sz val="12"/>
        <rFont val="Times New Roman"/>
        <family val="1"/>
      </rPr>
      <t>1</t>
    </r>
    <r>
      <rPr>
        <sz val="12"/>
        <rFont val="標楷體"/>
        <family val="4"/>
        <charset val="136"/>
      </rPr>
      <t>份送主計室，1份自存，1份送臺東縣政府建設處。</t>
    </r>
    <phoneticPr fontId="100" type="noConversion"/>
  </si>
  <si>
    <t xml:space="preserve"> 中華民國    113     年底</t>
    <phoneticPr fontId="14" type="noConversion"/>
  </si>
  <si>
    <t>中華民國 114 年  2  月 15 日 編製</t>
    <phoneticPr fontId="100" type="noConversion"/>
  </si>
  <si>
    <t>中華民國  114 年  2 月 15 日 編製</t>
    <phoneticPr fontId="100" type="noConversion"/>
  </si>
  <si>
    <r>
      <t xml:space="preserve"> 臺東縣</t>
    </r>
    <r>
      <rPr>
        <sz val="12"/>
        <color rgb="FFFF0000"/>
        <rFont val="標楷體"/>
        <family val="4"/>
        <charset val="136"/>
      </rPr>
      <t>鹿野鄉(鎮、市)</t>
    </r>
    <r>
      <rPr>
        <sz val="12"/>
        <color rgb="FF000000"/>
        <rFont val="標楷體"/>
        <family val="4"/>
        <charset val="136"/>
      </rPr>
      <t>公所</t>
    </r>
    <phoneticPr fontId="153" type="noConversion"/>
  </si>
  <si>
    <t>年  度  報</t>
  </si>
  <si>
    <r>
      <t>年度終了後</t>
    </r>
    <r>
      <rPr>
        <sz val="12"/>
        <color rgb="FFFF0000"/>
        <rFont val="標楷體"/>
        <family val="4"/>
        <charset val="136"/>
      </rPr>
      <t>1個月又20日</t>
    </r>
    <r>
      <rPr>
        <sz val="12"/>
        <color rgb="FF000000"/>
        <rFont val="標楷體"/>
        <family val="4"/>
        <charset val="136"/>
      </rPr>
      <t>內填報</t>
    </r>
    <phoneticPr fontId="153" type="noConversion"/>
  </si>
  <si>
    <t>20535-09-01-3</t>
    <phoneticPr fontId="153" type="noConversion"/>
  </si>
  <si>
    <r>
      <t>臺東縣</t>
    </r>
    <r>
      <rPr>
        <sz val="16"/>
        <color rgb="FFFF0000"/>
        <rFont val="標楷體"/>
        <family val="4"/>
        <charset val="136"/>
      </rPr>
      <t>鹿野鄉(鎮、市)</t>
    </r>
    <r>
      <rPr>
        <sz val="16"/>
        <color rgb="FF000000"/>
        <rFont val="標楷體"/>
        <family val="4"/>
        <charset val="136"/>
      </rPr>
      <t>治山防災整體治理工程(續)</t>
    </r>
    <phoneticPr fontId="153" type="noConversion"/>
  </si>
  <si>
    <t xml:space="preserve"> </t>
  </si>
  <si>
    <t>中華民國  113  年度</t>
    <phoneticPr fontId="153" type="noConversion"/>
  </si>
  <si>
    <t>工程名稱</t>
  </si>
  <si>
    <t>地點</t>
  </si>
  <si>
    <t>工            作            數            量</t>
  </si>
  <si>
    <t>(鄉鎮別)</t>
  </si>
  <si>
    <t>護岸(公尺)</t>
  </si>
  <si>
    <t>魚道(座)</t>
  </si>
  <si>
    <t>蝕溝控制(公尺)</t>
  </si>
  <si>
    <t>崩塌地處理(公頃)</t>
  </si>
  <si>
    <t>植生綠美化(平方公尺)</t>
  </si>
  <si>
    <t>生物通道(座)</t>
  </si>
  <si>
    <t>其他(座、塊、公尺、公頃、平方公尺)</t>
  </si>
  <si>
    <t xml:space="preserve"> 合       計</t>
  </si>
  <si>
    <r>
      <t xml:space="preserve">  </t>
    </r>
    <r>
      <rPr>
        <sz val="12"/>
        <color indexed="8"/>
        <rFont val="標楷體"/>
        <family val="4"/>
        <charset val="136"/>
      </rPr>
      <t>填  表</t>
    </r>
  </si>
  <si>
    <r>
      <t xml:space="preserve">  </t>
    </r>
    <r>
      <rPr>
        <sz val="12"/>
        <color indexed="8"/>
        <rFont val="標楷體"/>
        <family val="4"/>
        <charset val="136"/>
      </rPr>
      <t>審  核</t>
    </r>
  </si>
  <si>
    <t>機關首長</t>
  </si>
  <si>
    <t>中華民國 114 年 2 月 19  日編製</t>
    <phoneticPr fontId="26" type="noConversion"/>
  </si>
  <si>
    <t>資料來源：根據本所資料編製。</t>
    <phoneticPr fontId="153" type="noConversion"/>
  </si>
  <si>
    <r>
      <t>填表說明：本表編製1式3份，1份送主計室，1份自存，1份送</t>
    </r>
    <r>
      <rPr>
        <sz val="12"/>
        <color rgb="FFFF0000"/>
        <rFont val="標楷體"/>
        <family val="4"/>
        <charset val="136"/>
      </rPr>
      <t>臺東縣政府農業處</t>
    </r>
    <r>
      <rPr>
        <sz val="12"/>
        <color rgb="FF000000"/>
        <rFont val="標楷體"/>
        <family val="4"/>
        <charset val="136"/>
      </rPr>
      <t>。</t>
    </r>
    <phoneticPr fontId="153" type="noConversion"/>
  </si>
  <si>
    <r>
      <t>臺東縣</t>
    </r>
    <r>
      <rPr>
        <sz val="12"/>
        <color rgb="FFFF0000"/>
        <rFont val="標楷體"/>
        <family val="4"/>
        <charset val="136"/>
      </rPr>
      <t>鹿野鄉(鎮、市)</t>
    </r>
    <r>
      <rPr>
        <sz val="12"/>
        <color rgb="FF000000"/>
        <rFont val="標楷體"/>
        <family val="4"/>
        <charset val="136"/>
      </rPr>
      <t>公所</t>
    </r>
    <phoneticPr fontId="5" type="noConversion"/>
  </si>
  <si>
    <r>
      <t xml:space="preserve"> 次年</t>
    </r>
    <r>
      <rPr>
        <sz val="12"/>
        <color rgb="FFFF0000"/>
        <rFont val="標楷體"/>
        <family val="4"/>
        <charset val="136"/>
      </rPr>
      <t>2月20日</t>
    </r>
    <r>
      <rPr>
        <sz val="12"/>
        <color rgb="FF000000"/>
        <rFont val="標楷體"/>
        <family val="4"/>
        <charset val="136"/>
      </rPr>
      <t>前編報</t>
    </r>
    <phoneticPr fontId="5" type="noConversion"/>
  </si>
  <si>
    <t>11260-02-04-3</t>
    <phoneticPr fontId="5" type="noConversion"/>
  </si>
  <si>
    <r>
      <t>臺東縣</t>
    </r>
    <r>
      <rPr>
        <sz val="14"/>
        <color rgb="FFFF0000"/>
        <rFont val="標楷體"/>
        <family val="4"/>
        <charset val="136"/>
      </rPr>
      <t>鹿野鄉(鎮、市)</t>
    </r>
    <r>
      <rPr>
        <sz val="14"/>
        <color rgb="FF000000"/>
        <rFont val="標楷體"/>
        <family val="4"/>
        <charset val="136"/>
      </rPr>
      <t>天然災害水土保持設施損失情形</t>
    </r>
    <phoneticPr fontId="5" type="noConversion"/>
  </si>
  <si>
    <t>中華民國    113  年度</t>
    <phoneticPr fontId="5" type="noConversion"/>
  </si>
  <si>
    <t xml:space="preserve">   單 位：新台幣千元</t>
  </si>
  <si>
    <t xml:space="preserve">      災     害     種     類  
        ( 災  害  名  稱 )</t>
  </si>
  <si>
    <t xml:space="preserve">         搶   修 ( 復   建 )  經   費</t>
  </si>
  <si>
    <t>發生時間</t>
  </si>
  <si>
    <t>農    路</t>
  </si>
  <si>
    <t>治山防災</t>
  </si>
  <si>
    <t>一般水土</t>
  </si>
  <si>
    <t xml:space="preserve">    備        註</t>
  </si>
  <si>
    <t>設        施</t>
  </si>
  <si>
    <t>保持設施</t>
  </si>
  <si>
    <t xml:space="preserve">     總                計</t>
  </si>
  <si>
    <t>合        計</t>
  </si>
  <si>
    <t xml:space="preserve">     地    </t>
  </si>
  <si>
    <t>(災  害  名  稱)</t>
  </si>
  <si>
    <t xml:space="preserve">     震</t>
  </si>
  <si>
    <t>無</t>
    <phoneticPr fontId="5" type="noConversion"/>
  </si>
  <si>
    <t xml:space="preserve">     颱</t>
  </si>
  <si>
    <t xml:space="preserve">     風</t>
  </si>
  <si>
    <t xml:space="preserve">     水</t>
  </si>
  <si>
    <t xml:space="preserve">     災</t>
  </si>
  <si>
    <t xml:space="preserve">     其</t>
  </si>
  <si>
    <t xml:space="preserve">     他</t>
  </si>
  <si>
    <t xml:space="preserve">     害</t>
  </si>
  <si>
    <t xml:space="preserve"> 機關首長</t>
  </si>
  <si>
    <t>中華民國 114年2月19日編製</t>
    <phoneticPr fontId="5" type="noConversion"/>
  </si>
  <si>
    <t>資料來源：依據本所資料編報。</t>
    <phoneticPr fontId="5" type="noConversion"/>
  </si>
  <si>
    <r>
      <t>填表說明：本表編製1式3份，1份送主計室，1份自存，1份送</t>
    </r>
    <r>
      <rPr>
        <sz val="12"/>
        <color rgb="FFFF0000"/>
        <rFont val="標楷體"/>
        <family val="4"/>
        <charset val="136"/>
      </rPr>
      <t>臺東縣政府農業處</t>
    </r>
    <r>
      <rPr>
        <sz val="12"/>
        <color rgb="FF000000"/>
        <rFont val="標楷體"/>
        <family val="4"/>
        <charset val="136"/>
      </rPr>
      <t>。</t>
    </r>
    <phoneticPr fontId="5" type="noConversion"/>
  </si>
  <si>
    <t>20329-02-01-3</t>
    <phoneticPr fontId="153" type="noConversion"/>
  </si>
  <si>
    <r>
      <t>臺東縣</t>
    </r>
    <r>
      <rPr>
        <sz val="16"/>
        <color rgb="FFFF0000"/>
        <rFont val="標楷體"/>
        <family val="4"/>
        <charset val="136"/>
      </rPr>
      <t>鹿野鄉(鎮、市)</t>
    </r>
    <r>
      <rPr>
        <sz val="16"/>
        <color rgb="FF000000"/>
        <rFont val="標楷體"/>
        <family val="4"/>
        <charset val="136"/>
      </rPr>
      <t>農路改善及維護工程</t>
    </r>
    <phoneticPr fontId="153" type="noConversion"/>
  </si>
  <si>
    <t>單位：道路長度-公里</t>
  </si>
  <si>
    <t xml:space="preserve">      中華民國 113 年度</t>
    <phoneticPr fontId="153" type="noConversion"/>
  </si>
  <si>
    <t>總工程費-新台幣元</t>
  </si>
  <si>
    <t>道路總長度</t>
  </si>
  <si>
    <t>總  工  程  費  (按  經  費  來  源  分)</t>
  </si>
  <si>
    <t>改      善</t>
  </si>
  <si>
    <t>維       護</t>
  </si>
  <si>
    <t>總       計</t>
  </si>
  <si>
    <t>中      央</t>
  </si>
  <si>
    <t>縣    (市)</t>
  </si>
  <si>
    <t>其      他</t>
  </si>
  <si>
    <t>113年度瑞豐農地重劃區
道路改善工程</t>
    <phoneticPr fontId="153" type="noConversion"/>
  </si>
  <si>
    <t>鹿野鄉</t>
    <phoneticPr fontId="153" type="noConversion"/>
  </si>
  <si>
    <t>中華民國114年2月19日編製</t>
    <phoneticPr fontId="153" type="noConversion"/>
  </si>
  <si>
    <t>資料來源 : 根據本所資料編製。</t>
    <phoneticPr fontId="153" type="noConversion"/>
  </si>
  <si>
    <t>臺東縣鹿野鄉都市計畫區域內現有已開闢道路長度及面積暨橋梁座數、自行車道長度</t>
    <phoneticPr fontId="94" type="noConversion"/>
  </si>
  <si>
    <t>瀝青或水泥混凝土路面</t>
  </si>
  <si>
    <t>碎石路面或砂土路面</t>
  </si>
  <si>
    <t>橋梁
(座)</t>
  </si>
  <si>
    <t>自行車道長度（公尺）</t>
  </si>
  <si>
    <t>面   積(平方公尺)</t>
  </si>
  <si>
    <t>長度</t>
  </si>
  <si>
    <t>車輛可行駛
之路面</t>
  </si>
  <si>
    <t>人行道</t>
  </si>
  <si>
    <t>其他</t>
  </si>
  <si>
    <t>(公尺)</t>
  </si>
  <si>
    <t>總    計</t>
    <phoneticPr fontId="94" type="noConversion"/>
  </si>
  <si>
    <t>資料來源：依據本所實施都市計畫區域之登記資料彙編。</t>
  </si>
  <si>
    <t>填表說明：1.本表編製3份，經陳核後，1份送主計室，1份自存外，1份送臺東縣政府建設處。</t>
    <phoneticPr fontId="100" type="noConversion"/>
  </si>
  <si>
    <t xml:space="preserve">          2.本表所填為年底靜態資料(累計數)，不是年度數字。</t>
  </si>
  <si>
    <t xml:space="preserve">          3.各欄面積應等於或大於長度乘6之積。</t>
  </si>
  <si>
    <t xml:space="preserve">          4.表內各類道路填報如較上年底數字減少時，其原因應在備註欄內說明(如碎石路面改舖瀝青路面‧‧‧等)。</t>
  </si>
  <si>
    <t xml:space="preserve">          5.現有道路以路面寬度在6公尺以上者為限。</t>
  </si>
  <si>
    <t>2359-01-09-2</t>
    <phoneticPr fontId="100" type="noConversion"/>
  </si>
  <si>
    <t>次年2月底前編送</t>
    <phoneticPr fontId="94" type="noConversion"/>
  </si>
  <si>
    <t>中華民國114年2月19日 編製</t>
    <phoneticPr fontId="75" type="noConversion"/>
  </si>
  <si>
    <t>中華民國 113 年</t>
    <phoneticPr fontId="75" type="noConversion"/>
  </si>
  <si>
    <t>2354-00-01-3</t>
    <phoneticPr fontId="100" type="noConversion"/>
  </si>
  <si>
    <t>臺東縣鹿野鄉(鎮、市)都市計畫區域內公共工程實施數量</t>
    <phoneticPr fontId="94" type="noConversion"/>
  </si>
  <si>
    <t>中華民國113年</t>
    <phoneticPr fontId="100" type="noConversion"/>
  </si>
  <si>
    <t>道</t>
  </si>
  <si>
    <t>路</t>
  </si>
  <si>
    <t>(包</t>
  </si>
  <si>
    <t>括</t>
  </si>
  <si>
    <t>廣</t>
  </si>
  <si>
    <t>場)</t>
  </si>
  <si>
    <t>（平方公尺）</t>
  </si>
  <si>
    <r>
      <t>橋</t>
    </r>
    <r>
      <rPr>
        <sz val="12"/>
        <rFont val="新細明體"/>
        <family val="1"/>
        <charset val="136"/>
      </rPr>
      <t xml:space="preserve">               </t>
    </r>
    <r>
      <rPr>
        <sz val="12"/>
        <rFont val="標楷體"/>
        <family val="4"/>
        <charset val="136"/>
      </rPr>
      <t>梁</t>
    </r>
  </si>
  <si>
    <t>下     水      道</t>
  </si>
  <si>
    <t>公      園</t>
  </si>
  <si>
    <t>瀝青路面</t>
  </si>
  <si>
    <t>水泥混凝土路面</t>
  </si>
  <si>
    <t>石子路面</t>
  </si>
  <si>
    <t>沙土路面</t>
  </si>
  <si>
    <t>鋼筋混凝土橋</t>
  </si>
  <si>
    <t>雨水下水道</t>
  </si>
  <si>
    <t>污水下水道</t>
  </si>
  <si>
    <t>新闢</t>
  </si>
  <si>
    <t>拓寬</t>
  </si>
  <si>
    <t>舖裝</t>
  </si>
  <si>
    <t>座</t>
  </si>
  <si>
    <t>面 積</t>
  </si>
  <si>
    <t>抽水站</t>
  </si>
  <si>
    <t>排水幹支線</t>
  </si>
  <si>
    <t>污水處理廠</t>
  </si>
  <si>
    <t>污水幹支線</t>
  </si>
  <si>
    <t>處</t>
  </si>
  <si>
    <t>(平方公尺)</t>
  </si>
  <si>
    <r>
      <t>抽水量(m</t>
    </r>
    <r>
      <rPr>
        <vertAlign val="superscript"/>
        <sz val="12"/>
        <rFont val="標楷體"/>
        <family val="4"/>
        <charset val="136"/>
      </rPr>
      <t>3</t>
    </r>
    <r>
      <rPr>
        <sz val="12"/>
        <rFont val="標楷體"/>
        <family val="4"/>
        <charset val="136"/>
      </rPr>
      <t>/秒)</t>
    </r>
  </si>
  <si>
    <r>
      <t>處理量(m</t>
    </r>
    <r>
      <rPr>
        <vertAlign val="superscript"/>
        <sz val="12"/>
        <rFont val="標楷體"/>
        <family val="4"/>
        <charset val="136"/>
      </rPr>
      <t>3</t>
    </r>
    <r>
      <rPr>
        <sz val="12"/>
        <rFont val="標楷體"/>
        <family val="4"/>
        <charset val="136"/>
      </rPr>
      <t>/日)</t>
    </r>
  </si>
  <si>
    <t>鹿野</t>
    <phoneticPr fontId="100" type="noConversion"/>
  </si>
  <si>
    <t>中華民國114年2月19日 編製</t>
    <phoneticPr fontId="100" type="noConversion"/>
  </si>
  <si>
    <t>填表說明：本表編製3份，經陳核後，1份送主計室，1份自存外，1份送臺東縣政府建設處。</t>
    <phoneticPr fontId="100" type="noConversion"/>
  </si>
  <si>
    <t>鹿野鄉(鎮、市)公所建設課</t>
    <phoneticPr fontId="100" type="noConversion"/>
  </si>
  <si>
    <r>
      <t>本次預告日期: 114年02月</t>
    </r>
    <r>
      <rPr>
        <sz val="11"/>
        <color rgb="FFFF0000"/>
        <rFont val="標楷體"/>
        <family val="4"/>
        <charset val="136"/>
      </rPr>
      <t>15</t>
    </r>
    <r>
      <rPr>
        <sz val="11"/>
        <color theme="1"/>
        <rFont val="標楷體"/>
        <family val="4"/>
        <charset val="136"/>
      </rPr>
      <t>日</t>
    </r>
    <phoneticPr fontId="5" type="noConversion"/>
  </si>
  <si>
    <t>上次預告日期: 114年1月15日</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</si>
</sst>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41" formatCode="_-* #,##0_-;\-* #,##0_-;_-* &quot;-&quot;_-;_-@_-"/>
    <numFmt numFmtId="44" formatCode="_-&quot;$&quot;* #,##0.00_-;\-&quot;$&quot;* #,##0.00_-;_-&quot;$&quot;* &quot;-&quot;??_-;_-@_-"/>
    <numFmt numFmtId="43" formatCode="_-* #,##0.00_-;\-* #,##0.00_-;_-* &quot;-&quot;??_-;_-@_-"/>
    <numFmt numFmtId="176" formatCode="m&quot;月&quot;d&quot;日&quot;"/>
    <numFmt numFmtId="177" formatCode="m&quot;月&quot;d&quot;日&quot;;@"/>
    <numFmt numFmtId="178" formatCode="#,##0.00;&quot;-&quot;#,##0.00"/>
    <numFmt numFmtId="179" formatCode="_(* #,##0.00_);_(* \(#,##0.00\);_(* &quot;-&quot;??_);_(@_)"/>
    <numFmt numFmtId="180" formatCode="&quot; &quot;#,##0.00&quot; &quot;;&quot;-&quot;#,##0.00&quot; &quot;;&quot;-&quot;00&quot; &quot;;&quot; &quot;@&quot; &quot;"/>
    <numFmt numFmtId="181" formatCode="&quot;$&quot;#,##0_);[Red]\(&quot;$&quot;#,##0\)"/>
    <numFmt numFmtId="182" formatCode="#,##0_-;\-#,##0_-;&quot;─&quot;"/>
    <numFmt numFmtId="183" formatCode="#,##0_ "/>
    <numFmt numFmtId="184" formatCode="#,##0;\-#,##0;&quot;─&quot;"/>
    <numFmt numFmtId="185" formatCode="0_)"/>
    <numFmt numFmtId="186" formatCode="#,##0.000;[Red]\-#,##0.000"/>
    <numFmt numFmtId="187" formatCode="##,###,##0;\-##,###,##0;&quot;        －&quot;"/>
    <numFmt numFmtId="188" formatCode="_(* #,##0_);_(* \(#,##0\);_(* &quot;-&quot;_);_(@_)"/>
    <numFmt numFmtId="189" formatCode="0.00_ "/>
    <numFmt numFmtId="190" formatCode="###,##0;\-###,##0;&quot;     －&quot;"/>
    <numFmt numFmtId="191" formatCode="* #,##0;\(* \(#,##0\);_(* &quot;-&quot;_);_(@_)"/>
    <numFmt numFmtId="192" formatCode="#,##0;\-#,##0;&quot;－&quot;"/>
    <numFmt numFmtId="193" formatCode="* #,##0.00;\-* #,##0.00;\-"/>
    <numFmt numFmtId="194" formatCode="_-* #,##0_-;\-* #,##0_-;_-* &quot;-&quot;??_-;_-@_-"/>
    <numFmt numFmtId="195" formatCode="_-* #,##0.000_-;\-* #,##0.000_-;_-* &quot;-&quot;_-;_-@_-"/>
    <numFmt numFmtId="196" formatCode="\ #,##0.00\ ;\-#,##0.00\ ;\-00\ ;\ @\ "/>
    <numFmt numFmtId="197" formatCode="\ 0\ ;\-0\ ;\-00\ ;\ @\ "/>
    <numFmt numFmtId="198" formatCode="#,##0;[Red]&quot;-&quot;#,##0"/>
    <numFmt numFmtId="199" formatCode="0\ ;[Red]\(0\)"/>
    <numFmt numFmtId="200" formatCode="\ 0\ ;\-0\ ;&quot; - &quot;;\ @\ "/>
    <numFmt numFmtId="201" formatCode="0\ ;[Red]\-0\ "/>
    <numFmt numFmtId="202" formatCode="#,##0.000;\-#,##0.000"/>
  </numFmts>
  <fonts count="162">
    <font>
      <sz val="12"/>
      <color theme="1"/>
      <name val="新細明體"/>
      <family val="1"/>
      <charset val="136"/>
      <scheme val="minor"/>
    </font>
    <font>
      <sz val="12"/>
      <color theme="1"/>
      <name val="新細明體"/>
      <family val="2"/>
      <charset val="136"/>
      <scheme val="minor"/>
    </font>
    <font>
      <sz val="12"/>
      <color theme="1"/>
      <name val="新細明體"/>
      <family val="2"/>
      <charset val="136"/>
      <scheme val="minor"/>
    </font>
    <font>
      <sz val="12"/>
      <color indexed="8"/>
      <name val="標楷體"/>
      <family val="4"/>
      <charset val="136"/>
    </font>
    <font>
      <sz val="14"/>
      <color indexed="8"/>
      <name val="標楷體"/>
      <family val="4"/>
      <charset val="136"/>
    </font>
    <font>
      <sz val="9"/>
      <name val="新細明體"/>
      <family val="1"/>
      <charset val="136"/>
    </font>
    <font>
      <b/>
      <sz val="14"/>
      <color indexed="8"/>
      <name val="標楷體"/>
      <family val="4"/>
      <charset val="136"/>
    </font>
    <font>
      <sz val="7"/>
      <color indexed="8"/>
      <name val="Times New Roman"/>
      <family val="1"/>
    </font>
    <font>
      <sz val="12"/>
      <color indexed="8"/>
      <name val="新細明體"/>
      <family val="1"/>
      <charset val="136"/>
    </font>
    <font>
      <sz val="14"/>
      <color indexed="8"/>
      <name val="標楷體"/>
      <family val="4"/>
      <charset val="136"/>
    </font>
    <font>
      <sz val="13.5"/>
      <color indexed="8"/>
      <name val="標楷體"/>
      <family val="4"/>
      <charset val="136"/>
    </font>
    <font>
      <b/>
      <sz val="16"/>
      <color indexed="8"/>
      <name val="標楷體"/>
      <family val="4"/>
      <charset val="136"/>
    </font>
    <font>
      <sz val="11"/>
      <color indexed="8"/>
      <name val="標楷體"/>
      <family val="4"/>
      <charset val="136"/>
    </font>
    <font>
      <u/>
      <sz val="10.55"/>
      <color theme="10"/>
      <name val="新細明體"/>
      <family val="1"/>
      <charset val="136"/>
    </font>
    <font>
      <sz val="9"/>
      <name val="新細明體"/>
      <family val="1"/>
      <charset val="136"/>
      <scheme val="minor"/>
    </font>
    <font>
      <sz val="12"/>
      <color theme="1"/>
      <name val="新細明體"/>
      <family val="2"/>
      <charset val="136"/>
    </font>
    <font>
      <sz val="12"/>
      <name val="新細明體"/>
      <family val="1"/>
      <charset val="136"/>
    </font>
    <font>
      <sz val="12"/>
      <color theme="1"/>
      <name val="標楷體"/>
      <family val="4"/>
      <charset val="136"/>
    </font>
    <font>
      <sz val="11"/>
      <color theme="1"/>
      <name val="標楷體"/>
      <family val="4"/>
      <charset val="136"/>
    </font>
    <font>
      <b/>
      <sz val="11"/>
      <color indexed="8"/>
      <name val="標楷體"/>
      <family val="4"/>
      <charset val="136"/>
    </font>
    <font>
      <u/>
      <sz val="12"/>
      <color theme="10"/>
      <name val="標楷體"/>
      <family val="4"/>
      <charset val="136"/>
    </font>
    <font>
      <b/>
      <sz val="14"/>
      <name val="標楷體"/>
      <family val="4"/>
      <charset val="136"/>
    </font>
    <font>
      <sz val="14"/>
      <color theme="1"/>
      <name val="標楷體"/>
      <family val="4"/>
      <charset val="136"/>
    </font>
    <font>
      <sz val="11"/>
      <name val="標楷體"/>
      <family val="4"/>
      <charset val="136"/>
    </font>
    <font>
      <sz val="8"/>
      <color indexed="8"/>
      <name val="標楷體"/>
      <family val="4"/>
      <charset val="136"/>
    </font>
    <font>
      <sz val="14"/>
      <name val="標楷體"/>
      <family val="4"/>
      <charset val="136"/>
    </font>
    <font>
      <sz val="9"/>
      <name val="細明體"/>
      <family val="3"/>
      <charset val="136"/>
    </font>
    <font>
      <sz val="14"/>
      <name val="Times New Roman"/>
      <family val="1"/>
    </font>
    <font>
      <sz val="7"/>
      <color theme="1"/>
      <name val="Times New Roman"/>
      <family val="1"/>
    </font>
    <font>
      <sz val="14"/>
      <color theme="1"/>
      <name val="Times New Roman"/>
      <family val="1"/>
    </font>
    <font>
      <sz val="12"/>
      <name val="標楷體"/>
      <family val="4"/>
      <charset val="136"/>
    </font>
    <font>
      <sz val="12"/>
      <name val="Times New Roman"/>
      <family val="1"/>
    </font>
    <font>
      <sz val="14"/>
      <name val="新細明體"/>
      <family val="1"/>
      <charset val="136"/>
    </font>
    <font>
      <u/>
      <sz val="10"/>
      <color theme="10"/>
      <name val="標楷體"/>
      <family val="4"/>
      <charset val="136"/>
    </font>
    <font>
      <sz val="14"/>
      <name val="微軟正黑體"/>
      <family val="2"/>
      <charset val="136"/>
    </font>
    <font>
      <sz val="13.5"/>
      <name val="標楷體"/>
      <family val="4"/>
      <charset val="136"/>
    </font>
    <font>
      <sz val="10"/>
      <color indexed="8"/>
      <name val="標楷體"/>
      <family val="4"/>
      <charset val="136"/>
    </font>
    <font>
      <sz val="14"/>
      <color rgb="FFFF0000"/>
      <name val="標楷體"/>
      <family val="4"/>
      <charset val="136"/>
    </font>
    <font>
      <sz val="12"/>
      <color theme="1"/>
      <name val="新細明體"/>
      <family val="1"/>
      <charset val="136"/>
      <scheme val="minor"/>
    </font>
    <font>
      <sz val="12"/>
      <color theme="1"/>
      <name val="新細明體"/>
      <family val="2"/>
      <scheme val="minor"/>
    </font>
    <font>
      <sz val="13.5"/>
      <color theme="1"/>
      <name val="標楷體"/>
      <family val="4"/>
      <charset val="136"/>
    </font>
    <font>
      <sz val="12"/>
      <color theme="1"/>
      <name val="新細明體"/>
      <family val="1"/>
      <charset val="136"/>
    </font>
    <font>
      <sz val="12"/>
      <color rgb="FF000000"/>
      <name val="新細明體"/>
      <family val="1"/>
      <charset val="136"/>
    </font>
    <font>
      <u/>
      <sz val="10"/>
      <color rgb="FF0000FF"/>
      <name val="新細明體"/>
      <family val="1"/>
      <charset val="136"/>
    </font>
    <font>
      <sz val="12"/>
      <color indexed="9"/>
      <name val="新細明體"/>
      <family val="1"/>
      <charset val="136"/>
    </font>
    <font>
      <sz val="9"/>
      <color rgb="FF000000"/>
      <name val="Times New Roman"/>
      <family val="1"/>
    </font>
    <font>
      <sz val="9"/>
      <name val="Times New Roman"/>
      <family val="1"/>
    </font>
    <font>
      <sz val="12"/>
      <color rgb="FF000000"/>
      <name val="Courier New"/>
      <family val="3"/>
    </font>
    <font>
      <sz val="12"/>
      <name val="Courier"/>
      <family val="3"/>
    </font>
    <font>
      <sz val="12"/>
      <color indexed="60"/>
      <name val="新細明體"/>
      <family val="1"/>
      <charset val="136"/>
    </font>
    <font>
      <b/>
      <sz val="12"/>
      <color indexed="8"/>
      <name val="新細明體"/>
      <family val="1"/>
      <charset val="136"/>
    </font>
    <font>
      <sz val="12"/>
      <color indexed="17"/>
      <name val="新細明體"/>
      <family val="1"/>
      <charset val="136"/>
    </font>
    <font>
      <sz val="12"/>
      <color rgb="FF006100"/>
      <name val="新細明體"/>
      <family val="1"/>
      <charset val="136"/>
    </font>
    <font>
      <b/>
      <sz val="12"/>
      <color indexed="52"/>
      <name val="新細明體"/>
      <family val="1"/>
      <charset val="136"/>
    </font>
    <font>
      <sz val="12"/>
      <color indexed="52"/>
      <name val="新細明體"/>
      <family val="1"/>
      <charset val="136"/>
    </font>
    <font>
      <u/>
      <sz val="12"/>
      <color indexed="12"/>
      <name val="新細明體"/>
      <family val="1"/>
      <charset val="136"/>
    </font>
    <font>
      <i/>
      <sz val="12"/>
      <color indexed="23"/>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8"/>
      <color indexed="56"/>
      <name val="新細明體"/>
      <family val="1"/>
      <charset val="136"/>
    </font>
    <font>
      <sz val="12"/>
      <color indexed="62"/>
      <name val="新細明體"/>
      <family val="1"/>
      <charset val="136"/>
    </font>
    <font>
      <b/>
      <sz val="12"/>
      <color indexed="63"/>
      <name val="新細明體"/>
      <family val="1"/>
      <charset val="136"/>
    </font>
    <font>
      <b/>
      <sz val="12"/>
      <color indexed="9"/>
      <name val="新細明體"/>
      <family val="1"/>
      <charset val="136"/>
    </font>
    <font>
      <sz val="12"/>
      <color indexed="20"/>
      <name val="新細明體"/>
      <family val="1"/>
      <charset val="136"/>
    </font>
    <font>
      <sz val="12"/>
      <color rgb="FF9C0006"/>
      <name val="新細明體"/>
      <family val="1"/>
      <charset val="136"/>
    </font>
    <font>
      <sz val="12"/>
      <color indexed="10"/>
      <name val="新細明體"/>
      <family val="1"/>
      <charset val="136"/>
    </font>
    <font>
      <sz val="11"/>
      <color rgb="FFFF0000"/>
      <name val="標楷體"/>
      <family val="4"/>
      <charset val="136"/>
    </font>
    <font>
      <b/>
      <sz val="14"/>
      <color rgb="FFFF0000"/>
      <name val="標楷體"/>
      <family val="4"/>
      <charset val="136"/>
    </font>
    <font>
      <sz val="13.5"/>
      <color rgb="FFFF0000"/>
      <name val="標楷體"/>
      <family val="4"/>
      <charset val="136"/>
    </font>
    <font>
      <sz val="10"/>
      <name val="新細明體"/>
      <family val="1"/>
      <charset val="136"/>
    </font>
    <font>
      <sz val="10"/>
      <color theme="1"/>
      <name val="新細明體"/>
      <family val="1"/>
      <charset val="136"/>
    </font>
    <font>
      <sz val="11"/>
      <color theme="10"/>
      <name val="標楷體"/>
      <family val="4"/>
      <charset val="136"/>
    </font>
    <font>
      <sz val="14"/>
      <color theme="1" tint="4.9989318521683403E-2"/>
      <name val="標楷體"/>
      <family val="4"/>
      <charset val="136"/>
    </font>
    <font>
      <sz val="14"/>
      <color theme="1" tint="4.9989318521683403E-2"/>
      <name val="Microsoft JhengHei"/>
      <family val="4"/>
      <charset val="136"/>
    </font>
    <font>
      <sz val="9"/>
      <name val="Microsoft YaHei"/>
      <family val="2"/>
      <charset val="136"/>
    </font>
    <font>
      <sz val="14"/>
      <color rgb="FF000000"/>
      <name val="標楷體"/>
      <family val="4"/>
      <charset val="136"/>
    </font>
    <font>
      <sz val="9"/>
      <name val="新細明體"/>
      <family val="2"/>
      <charset val="136"/>
    </font>
    <font>
      <sz val="13"/>
      <name val="標楷體"/>
      <family val="4"/>
      <charset val="136"/>
    </font>
    <font>
      <sz val="13"/>
      <name val="Times New Roman"/>
      <family val="1"/>
    </font>
    <font>
      <sz val="14"/>
      <color rgb="FFFF0000"/>
      <name val="Times New Roman"/>
      <family val="1"/>
    </font>
    <font>
      <sz val="24"/>
      <name val="標楷體"/>
      <family val="4"/>
      <charset val="136"/>
    </font>
    <font>
      <u/>
      <sz val="24"/>
      <name val="標楷體"/>
      <family val="4"/>
      <charset val="136"/>
    </font>
    <font>
      <b/>
      <sz val="13"/>
      <name val="標楷體"/>
      <family val="4"/>
      <charset val="136"/>
    </font>
    <font>
      <b/>
      <sz val="13"/>
      <name val="Times New Roman"/>
      <family val="1"/>
    </font>
    <font>
      <sz val="13"/>
      <color indexed="9"/>
      <name val="標楷體"/>
      <family val="4"/>
      <charset val="136"/>
    </font>
    <font>
      <sz val="13"/>
      <name val="新細明體"/>
      <family val="1"/>
      <charset val="136"/>
    </font>
    <font>
      <u/>
      <sz val="13"/>
      <color indexed="10"/>
      <name val="標楷體"/>
      <family val="4"/>
      <charset val="136"/>
    </font>
    <font>
      <sz val="12"/>
      <name val="細明體"/>
      <family val="3"/>
      <charset val="136"/>
    </font>
    <font>
      <u/>
      <sz val="10.55"/>
      <color indexed="12"/>
      <name val="新細明體"/>
      <family val="1"/>
      <charset val="136"/>
    </font>
    <font>
      <u/>
      <sz val="11"/>
      <color indexed="12"/>
      <name val="新細明體"/>
      <family val="1"/>
      <charset val="136"/>
    </font>
    <font>
      <b/>
      <sz val="18"/>
      <name val="標楷體"/>
      <family val="4"/>
      <charset val="136"/>
    </font>
    <font>
      <b/>
      <u/>
      <sz val="18"/>
      <name val="標楷體"/>
      <family val="4"/>
      <charset val="136"/>
    </font>
    <font>
      <sz val="10"/>
      <name val="標楷體"/>
      <family val="4"/>
      <charset val="136"/>
    </font>
    <font>
      <sz val="9"/>
      <name val="標楷體"/>
      <family val="4"/>
      <charset val="136"/>
    </font>
    <font>
      <sz val="10"/>
      <name val="Microsoft YaHei"/>
      <family val="2"/>
      <charset val="136"/>
    </font>
    <font>
      <b/>
      <sz val="20"/>
      <name val="標楷體"/>
      <family val="4"/>
      <charset val="136"/>
    </font>
    <font>
      <b/>
      <sz val="20"/>
      <color indexed="10"/>
      <name val="標楷體"/>
      <family val="4"/>
      <charset val="136"/>
    </font>
    <font>
      <b/>
      <sz val="20"/>
      <color indexed="8"/>
      <name val="標楷體"/>
      <family val="4"/>
      <charset val="136"/>
    </font>
    <font>
      <b/>
      <u/>
      <sz val="20"/>
      <color indexed="8"/>
      <name val="標楷體"/>
      <family val="4"/>
      <charset val="136"/>
    </font>
    <font>
      <sz val="9"/>
      <name val="新細明體"/>
      <family val="2"/>
      <charset val="136"/>
      <scheme val="minor"/>
    </font>
    <font>
      <sz val="12"/>
      <color indexed="9"/>
      <name val="標楷體"/>
      <family val="4"/>
      <charset val="136"/>
    </font>
    <font>
      <sz val="22"/>
      <name val="標楷體"/>
      <family val="4"/>
      <charset val="136"/>
    </font>
    <font>
      <u/>
      <sz val="22"/>
      <name val="Times New Roman"/>
      <family val="1"/>
    </font>
    <font>
      <sz val="16"/>
      <name val="標楷體"/>
      <family val="4"/>
      <charset val="136"/>
    </font>
    <font>
      <sz val="18"/>
      <name val="標楷體"/>
      <family val="4"/>
      <charset val="136"/>
    </font>
    <font>
      <sz val="16"/>
      <color indexed="8"/>
      <name val="標楷體"/>
      <family val="4"/>
      <charset val="136"/>
    </font>
    <font>
      <sz val="16"/>
      <name val="Times New Roman"/>
      <family val="1"/>
    </font>
    <font>
      <sz val="14"/>
      <color indexed="8"/>
      <name val="Times New Roman"/>
      <family val="1"/>
    </font>
    <font>
      <sz val="12"/>
      <color indexed="8"/>
      <name val="Times New Roman"/>
      <family val="1"/>
    </font>
    <font>
      <sz val="12"/>
      <color indexed="12"/>
      <name val="Times New Roman"/>
      <family val="1"/>
    </font>
    <font>
      <sz val="18"/>
      <name val="Times New Roman"/>
      <family val="1"/>
    </font>
    <font>
      <sz val="10"/>
      <name val="Times New Roman"/>
      <family val="1"/>
    </font>
    <font>
      <sz val="14"/>
      <color indexed="8"/>
      <name val="Times New Roman"/>
      <family val="4"/>
      <charset val="136"/>
    </font>
    <font>
      <sz val="14"/>
      <color rgb="FF000000"/>
      <name val="Times New Roman"/>
      <family val="4"/>
    </font>
    <font>
      <sz val="16"/>
      <color rgb="FF000000"/>
      <name val="標楷體"/>
      <family val="4"/>
      <charset val="136"/>
    </font>
    <font>
      <sz val="20"/>
      <color rgb="FFFF0000"/>
      <name val="標楷體"/>
      <family val="4"/>
      <charset val="136"/>
    </font>
    <font>
      <sz val="20"/>
      <name val="標楷體"/>
      <family val="4"/>
      <charset val="136"/>
    </font>
    <font>
      <sz val="20"/>
      <name val="新細明體"/>
      <family val="1"/>
      <charset val="136"/>
    </font>
    <font>
      <sz val="11"/>
      <name val="Times New Roman"/>
      <family val="1"/>
    </font>
    <font>
      <b/>
      <sz val="12"/>
      <name val="Times New Roman"/>
      <family val="1"/>
    </font>
    <font>
      <sz val="12"/>
      <color rgb="FFFF0000"/>
      <name val="標楷體"/>
      <family val="4"/>
      <charset val="136"/>
    </font>
    <font>
      <sz val="12"/>
      <color rgb="FFFF0000"/>
      <name val="Times New Roman"/>
      <family val="1"/>
    </font>
    <font>
      <u/>
      <sz val="12"/>
      <color rgb="FFFF0000"/>
      <name val="標楷體"/>
      <family val="4"/>
      <charset val="136"/>
    </font>
    <font>
      <b/>
      <sz val="12"/>
      <name val="新細明體"/>
      <family val="1"/>
      <charset val="136"/>
    </font>
    <font>
      <u/>
      <sz val="12"/>
      <color rgb="FFFF0000"/>
      <name val="新細明體"/>
      <family val="1"/>
      <charset val="136"/>
    </font>
    <font>
      <sz val="12"/>
      <name val="標楷體"/>
      <family val="1"/>
      <charset val="136"/>
    </font>
    <font>
      <u/>
      <sz val="12"/>
      <color rgb="FFFF0000"/>
      <name val="Times New Roman"/>
      <family val="1"/>
    </font>
    <font>
      <u/>
      <sz val="12"/>
      <color rgb="FFFF0000"/>
      <name val="標楷體"/>
      <family val="1"/>
      <charset val="136"/>
    </font>
    <font>
      <sz val="14"/>
      <color rgb="FFFF0000"/>
      <name val="新細明體"/>
      <family val="1"/>
      <charset val="136"/>
    </font>
    <font>
      <sz val="28"/>
      <name val="標楷體"/>
      <family val="4"/>
      <charset val="136"/>
    </font>
    <font>
      <u/>
      <sz val="28"/>
      <name val="Times New Roman"/>
      <family val="1"/>
    </font>
    <font>
      <u/>
      <sz val="28"/>
      <name val="標楷體"/>
      <family val="4"/>
      <charset val="136"/>
    </font>
    <font>
      <u/>
      <sz val="14"/>
      <name val="標楷體"/>
      <family val="4"/>
      <charset val="136"/>
    </font>
    <font>
      <b/>
      <sz val="12"/>
      <name val="標楷體"/>
      <family val="4"/>
      <charset val="136"/>
    </font>
    <font>
      <b/>
      <sz val="14"/>
      <name val="Times New Roman"/>
      <family val="1"/>
    </font>
    <font>
      <sz val="12"/>
      <color theme="1" tint="4.9989318521683403E-2"/>
      <name val="標楷體"/>
      <family val="4"/>
      <charset val="136"/>
    </font>
    <font>
      <sz val="12"/>
      <color theme="1" tint="4.9989318521683403E-2"/>
      <name val="Times New Roman"/>
      <family val="1"/>
    </font>
    <font>
      <u/>
      <sz val="18"/>
      <color indexed="8"/>
      <name val="標楷體"/>
      <family val="4"/>
      <charset val="136"/>
    </font>
    <font>
      <b/>
      <sz val="18"/>
      <color indexed="8"/>
      <name val="標楷體"/>
      <family val="4"/>
      <charset val="136"/>
    </font>
    <font>
      <b/>
      <u/>
      <sz val="18"/>
      <color indexed="8"/>
      <name val="標楷體"/>
      <family val="4"/>
      <charset val="136"/>
    </font>
    <font>
      <sz val="18"/>
      <color indexed="8"/>
      <name val="標楷體"/>
      <family val="4"/>
      <charset val="136"/>
    </font>
    <font>
      <u/>
      <sz val="18"/>
      <color theme="1" tint="4.9989318521683403E-2"/>
      <name val="標楷體"/>
      <family val="4"/>
      <charset val="136"/>
    </font>
    <font>
      <sz val="34"/>
      <name val="標楷體"/>
      <family val="4"/>
      <charset val="136"/>
    </font>
    <font>
      <sz val="11"/>
      <color theme="1" tint="4.9989318521683403E-2"/>
      <name val="標楷體"/>
      <family val="4"/>
      <charset val="136"/>
    </font>
    <font>
      <u/>
      <sz val="12"/>
      <color indexed="10"/>
      <name val="標楷體"/>
      <family val="4"/>
      <charset val="136"/>
    </font>
    <font>
      <u/>
      <sz val="16"/>
      <color indexed="10"/>
      <name val="標楷體"/>
      <family val="4"/>
      <charset val="136"/>
    </font>
    <font>
      <b/>
      <sz val="16"/>
      <name val="標楷體"/>
      <family val="4"/>
      <charset val="136"/>
    </font>
    <font>
      <u/>
      <sz val="12"/>
      <name val="標楷體"/>
      <family val="4"/>
      <charset val="136"/>
    </font>
    <font>
      <sz val="9"/>
      <color indexed="81"/>
      <name val="新細明體"/>
      <family val="1"/>
      <charset val="136"/>
    </font>
    <font>
      <u/>
      <sz val="16"/>
      <name val="標楷體"/>
      <family val="4"/>
      <charset val="136"/>
    </font>
    <font>
      <sz val="11"/>
      <color rgb="FFFF0000"/>
      <name val="Courier"/>
      <family val="3"/>
    </font>
    <font>
      <sz val="12"/>
      <color rgb="FF000000"/>
      <name val="標楷體"/>
      <family val="4"/>
      <charset val="136"/>
    </font>
    <font>
      <sz val="9"/>
      <name val="Courier New"/>
      <family val="3"/>
    </font>
    <font>
      <sz val="16"/>
      <color rgb="FFFF0000"/>
      <name val="標楷體"/>
      <family val="4"/>
      <charset val="136"/>
    </font>
    <font>
      <sz val="10"/>
      <color rgb="FF000000"/>
      <name val="標楷體"/>
      <family val="4"/>
      <charset val="136"/>
    </font>
    <font>
      <sz val="8"/>
      <color rgb="FF000000"/>
      <name val="標楷體"/>
      <family val="4"/>
      <charset val="136"/>
    </font>
    <font>
      <sz val="10"/>
      <color theme="1"/>
      <name val="標楷體"/>
      <family val="4"/>
      <charset val="136"/>
    </font>
    <font>
      <sz val="9"/>
      <color rgb="FF000000"/>
      <name val="標楷體"/>
      <family val="4"/>
      <charset val="136"/>
    </font>
    <font>
      <u/>
      <sz val="12"/>
      <color rgb="FF000000"/>
      <name val="標楷體"/>
      <family val="4"/>
      <charset val="136"/>
    </font>
    <font>
      <sz val="12"/>
      <name val="Courier New"/>
      <family val="3"/>
    </font>
    <font>
      <vertAlign val="superscript"/>
      <sz val="12"/>
      <name val="標楷體"/>
      <family val="4"/>
      <charset val="136"/>
    </font>
  </fonts>
  <fills count="43">
    <fill>
      <patternFill patternType="none"/>
    </fill>
    <fill>
      <patternFill patternType="gray125"/>
    </fill>
    <fill>
      <patternFill patternType="solid">
        <fgColor indexed="13"/>
        <bgColor indexed="64"/>
      </patternFill>
    </fill>
    <fill>
      <patternFill patternType="solid">
        <fgColor indexed="27"/>
        <bgColor indexed="64"/>
      </patternFill>
    </fill>
    <fill>
      <patternFill patternType="solid">
        <fgColor indexed="9"/>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DDFFF9"/>
        <bgColor indexed="64"/>
      </patternFill>
    </fill>
    <fill>
      <patternFill patternType="solid">
        <fgColor rgb="FFE5E5FF"/>
        <bgColor indexed="64"/>
      </patternFill>
    </fill>
    <fill>
      <patternFill patternType="solid">
        <fgColor rgb="FFFFF7FF"/>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22"/>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7"/>
        <bgColor indexed="27"/>
      </patternFill>
    </fill>
    <fill>
      <patternFill patternType="solid">
        <fgColor indexed="27"/>
        <bgColor indexed="41"/>
      </patternFill>
    </fill>
    <fill>
      <patternFill patternType="solid">
        <fgColor rgb="FFCCFFFF"/>
        <bgColor rgb="FFCCFFFF"/>
      </patternFill>
    </fill>
    <fill>
      <patternFill patternType="solid">
        <fgColor rgb="FFDDDDDD"/>
        <bgColor indexed="64"/>
      </patternFill>
    </fill>
    <fill>
      <patternFill patternType="solid">
        <fgColor theme="0"/>
        <bgColor indexed="64"/>
      </patternFill>
    </fill>
    <fill>
      <patternFill patternType="solid">
        <fgColor indexed="41"/>
        <bgColor indexed="64"/>
      </patternFill>
    </fill>
    <fill>
      <patternFill patternType="solid">
        <fgColor indexed="9"/>
        <bgColor indexed="26"/>
      </patternFill>
    </fill>
  </fills>
  <borders count="19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medium">
        <color indexed="8"/>
      </left>
      <right style="medium">
        <color indexed="8"/>
      </right>
      <top/>
      <bottom style="medium">
        <color indexed="8"/>
      </bottom>
      <diagonal/>
    </border>
    <border>
      <left style="medium">
        <color indexed="8"/>
      </left>
      <right style="medium">
        <color indexed="8"/>
      </right>
      <top/>
      <bottom/>
      <diagonal/>
    </border>
    <border>
      <left style="thin">
        <color indexed="64"/>
      </left>
      <right style="thin">
        <color indexed="64"/>
      </right>
      <top style="thin">
        <color indexed="64"/>
      </top>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rgb="FF000000"/>
      </left>
      <right style="medium">
        <color rgb="FF000000"/>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8"/>
      </left>
      <right style="medium">
        <color indexed="8"/>
      </right>
      <top style="medium">
        <color indexed="8"/>
      </top>
      <bottom style="medium">
        <color indexed="8"/>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thin">
        <color indexed="8"/>
      </right>
      <top style="medium">
        <color indexed="8"/>
      </top>
      <bottom style="thin">
        <color indexed="8"/>
      </bottom>
      <diagonal/>
    </border>
    <border>
      <left/>
      <right style="thin">
        <color indexed="8"/>
      </right>
      <top style="medium">
        <color indexed="8"/>
      </top>
      <bottom/>
      <diagonal/>
    </border>
    <border>
      <left style="thin">
        <color indexed="8"/>
      </left>
      <right style="thin">
        <color indexed="8"/>
      </right>
      <top style="medium">
        <color indexed="8"/>
      </top>
      <bottom style="thin">
        <color indexed="8"/>
      </bottom>
      <diagonal/>
    </border>
    <border>
      <left/>
      <right/>
      <top style="medium">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style="thin">
        <color indexed="8"/>
      </left>
      <right/>
      <top/>
      <bottom/>
      <diagonal/>
    </border>
    <border>
      <left/>
      <right/>
      <top style="thin">
        <color indexed="8"/>
      </top>
      <bottom/>
      <diagonal/>
    </border>
    <border>
      <left/>
      <right style="thin">
        <color indexed="8"/>
      </right>
      <top/>
      <bottom style="medium">
        <color indexed="8"/>
      </bottom>
      <diagonal/>
    </border>
    <border>
      <left/>
      <right/>
      <top style="medium">
        <color indexed="8"/>
      </top>
      <bottom/>
      <diagonal/>
    </border>
    <border>
      <left style="thin">
        <color indexed="8"/>
      </left>
      <right/>
      <top style="medium">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top/>
      <bottom style="medium">
        <color indexed="8"/>
      </bottom>
      <diagonal/>
    </border>
    <border>
      <left/>
      <right/>
      <top style="thin">
        <color auto="1"/>
      </top>
      <bottom/>
      <diagonal/>
    </border>
    <border>
      <left/>
      <right style="thin">
        <color auto="1"/>
      </right>
      <top style="thin">
        <color auto="1"/>
      </top>
      <bottom/>
      <diagonal/>
    </border>
    <border>
      <left style="thin">
        <color indexed="8"/>
      </left>
      <right/>
      <top/>
      <bottom style="medium">
        <color indexed="64"/>
      </bottom>
      <diagonal/>
    </border>
    <border>
      <left style="thin">
        <color indexed="64"/>
      </left>
      <right style="thin">
        <color indexed="64"/>
      </right>
      <top style="thin">
        <color auto="1"/>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auto="1"/>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top style="thin">
        <color indexed="64"/>
      </top>
      <bottom style="thin">
        <color indexed="64"/>
      </bottom>
      <diagonal/>
    </border>
    <border>
      <left style="double">
        <color auto="1"/>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medium">
        <color indexed="64"/>
      </bottom>
      <diagonal/>
    </border>
    <border>
      <left style="double">
        <color indexed="64"/>
      </left>
      <right style="thin">
        <color indexed="64"/>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style="medium">
        <color auto="1"/>
      </left>
      <right style="medium">
        <color auto="1"/>
      </right>
      <top style="medium">
        <color auto="1"/>
      </top>
      <bottom style="hair">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right style="hair">
        <color auto="1"/>
      </right>
      <top style="medium">
        <color auto="1"/>
      </top>
      <bottom/>
      <diagonal/>
    </border>
    <border>
      <left style="hair">
        <color auto="1"/>
      </left>
      <right style="hair">
        <color auto="1"/>
      </right>
      <top style="medium">
        <color auto="1"/>
      </top>
      <bottom/>
      <diagonal/>
    </border>
    <border>
      <left style="hair">
        <color auto="1"/>
      </left>
      <right/>
      <top style="medium">
        <color auto="1"/>
      </top>
      <bottom style="hair">
        <color auto="1"/>
      </bottom>
      <diagonal/>
    </border>
    <border>
      <left style="hair">
        <color auto="1"/>
      </left>
      <right style="hair">
        <color auto="1"/>
      </right>
      <top/>
      <bottom style="medium">
        <color auto="1"/>
      </bottom>
      <diagonal/>
    </border>
    <border>
      <left/>
      <right style="hair">
        <color auto="1"/>
      </right>
      <top style="hair">
        <color auto="1"/>
      </top>
      <bottom style="medium">
        <color auto="1"/>
      </bottom>
      <diagonal/>
    </border>
    <border>
      <left/>
      <right style="hair">
        <color auto="1"/>
      </right>
      <top/>
      <bottom style="medium">
        <color auto="1"/>
      </bottom>
      <diagonal/>
    </border>
    <border>
      <left style="hair">
        <color auto="1"/>
      </left>
      <right style="hair">
        <color auto="1"/>
      </right>
      <top style="hair">
        <color auto="1"/>
      </top>
      <bottom style="medium">
        <color auto="1"/>
      </bottom>
      <diagonal/>
    </border>
    <border>
      <left style="hair">
        <color auto="1"/>
      </left>
      <right/>
      <top style="hair">
        <color auto="1"/>
      </top>
      <bottom style="medium">
        <color auto="1"/>
      </bottom>
      <diagonal/>
    </border>
    <border>
      <left/>
      <right style="hair">
        <color auto="1"/>
      </right>
      <top/>
      <bottom/>
      <diagonal/>
    </border>
    <border>
      <left style="hair">
        <color auto="1"/>
      </left>
      <right style="hair">
        <color auto="1"/>
      </right>
      <top/>
      <bottom/>
      <diagonal/>
    </border>
    <border>
      <left style="hair">
        <color auto="1"/>
      </left>
      <right/>
      <top style="medium">
        <color auto="1"/>
      </top>
      <bottom/>
      <diagonal/>
    </border>
    <border>
      <left/>
      <right/>
      <top style="medium">
        <color auto="1"/>
      </top>
      <bottom/>
      <diagonal/>
    </border>
    <border>
      <left style="hair">
        <color auto="1"/>
      </left>
      <right/>
      <top/>
      <bottom/>
      <diagonal/>
    </border>
    <border>
      <left style="hair">
        <color auto="1"/>
      </left>
      <right/>
      <top/>
      <bottom style="medium">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hair">
        <color auto="1"/>
      </right>
      <top style="medium">
        <color auto="1"/>
      </top>
      <bottom style="medium">
        <color auto="1"/>
      </bottom>
      <diagonal/>
    </border>
    <border>
      <left style="hair">
        <color auto="1"/>
      </left>
      <right style="hair">
        <color auto="1"/>
      </right>
      <top style="medium">
        <color auto="1"/>
      </top>
      <bottom style="hair">
        <color auto="1"/>
      </bottom>
      <diagonal/>
    </border>
    <border>
      <left style="hair">
        <color auto="1"/>
      </left>
      <right style="hair">
        <color auto="1"/>
      </right>
      <top style="hair">
        <color auto="1"/>
      </top>
      <bottom/>
      <diagonal/>
    </border>
    <border>
      <left/>
      <right style="hair">
        <color auto="1"/>
      </right>
      <top/>
      <bottom style="hair">
        <color auto="1"/>
      </bottom>
      <diagonal/>
    </border>
    <border>
      <left style="hair">
        <color auto="1"/>
      </left>
      <right style="hair">
        <color auto="1"/>
      </right>
      <top/>
      <bottom style="hair">
        <color auto="1"/>
      </bottom>
      <diagonal/>
    </border>
    <border>
      <left/>
      <right/>
      <top/>
      <bottom style="hair">
        <color auto="1"/>
      </bottom>
      <diagonal/>
    </border>
    <border>
      <left style="medium">
        <color auto="1"/>
      </left>
      <right/>
      <top style="medium">
        <color auto="1"/>
      </top>
      <bottom style="hair">
        <color auto="1"/>
      </bottom>
      <diagonal/>
    </border>
    <border>
      <left style="hair">
        <color auto="1"/>
      </left>
      <right style="medium">
        <color auto="1"/>
      </right>
      <top style="medium">
        <color auto="1"/>
      </top>
      <bottom style="hair">
        <color auto="1"/>
      </bottom>
      <diagonal/>
    </border>
    <border>
      <left/>
      <right style="medium">
        <color auto="1"/>
      </right>
      <top style="medium">
        <color auto="1"/>
      </top>
      <bottom style="hair">
        <color auto="1"/>
      </bottom>
      <diagonal/>
    </border>
    <border>
      <left style="medium">
        <color auto="1"/>
      </left>
      <right/>
      <top style="hair">
        <color auto="1"/>
      </top>
      <bottom style="medium">
        <color auto="1"/>
      </bottom>
      <diagonal/>
    </border>
    <border>
      <left style="hair">
        <color auto="1"/>
      </left>
      <right style="medium">
        <color auto="1"/>
      </right>
      <top/>
      <bottom style="medium">
        <color auto="1"/>
      </bottom>
      <diagonal/>
    </border>
    <border>
      <left/>
      <right style="medium">
        <color auto="1"/>
      </right>
      <top/>
      <bottom style="medium">
        <color auto="1"/>
      </bottom>
      <diagonal/>
    </border>
    <border>
      <left/>
      <right/>
      <top style="hair">
        <color auto="1"/>
      </top>
      <bottom style="hair">
        <color auto="1"/>
      </bottom>
      <diagonal/>
    </border>
    <border>
      <left style="medium">
        <color indexed="8"/>
      </left>
      <right style="medium">
        <color indexed="8"/>
      </right>
      <top style="medium">
        <color indexed="8"/>
      </top>
      <bottom style="medium">
        <color indexed="8"/>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double">
        <color indexed="8"/>
      </left>
      <right style="thin">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style="thin">
        <color indexed="8"/>
      </bottom>
      <diagonal/>
    </border>
    <border>
      <left/>
      <right style="thin">
        <color indexed="8"/>
      </right>
      <top style="thin">
        <color indexed="8"/>
      </top>
      <bottom/>
      <diagonal/>
    </border>
    <border>
      <left/>
      <right style="thin">
        <color indexed="8"/>
      </right>
      <top/>
      <bottom style="medium">
        <color indexed="8"/>
      </bottom>
      <diagonal/>
    </border>
    <border>
      <left style="thin">
        <color indexed="8"/>
      </left>
      <right/>
      <top/>
      <bottom style="medium">
        <color indexed="8"/>
      </bottom>
      <diagonal/>
    </border>
    <border>
      <left/>
      <right/>
      <top style="medium">
        <color indexed="8"/>
      </top>
      <bottom/>
      <diagonal/>
    </border>
    <border>
      <left/>
      <right/>
      <top style="medium">
        <color indexed="8"/>
      </top>
      <bottom style="thin">
        <color indexed="8"/>
      </bottom>
      <diagonal/>
    </border>
    <border>
      <left style="thin">
        <color indexed="8"/>
      </left>
      <right/>
      <top style="medium">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s>
  <cellStyleXfs count="155">
    <xf numFmtId="0" fontId="0" fillId="0" borderId="0">
      <alignment vertical="center"/>
    </xf>
    <xf numFmtId="0" fontId="8" fillId="0" borderId="0">
      <alignment vertical="center"/>
    </xf>
    <xf numFmtId="0" fontId="13" fillId="0" borderId="0" applyNumberFormat="0" applyFill="0" applyBorder="0" applyAlignment="0" applyProtection="0">
      <alignment vertical="top"/>
      <protection locked="0"/>
    </xf>
    <xf numFmtId="0" fontId="15" fillId="0" borderId="0">
      <alignment vertical="center"/>
    </xf>
    <xf numFmtId="0" fontId="16" fillId="0" borderId="0"/>
    <xf numFmtId="0" fontId="16" fillId="0" borderId="0">
      <alignment vertical="center"/>
    </xf>
    <xf numFmtId="0" fontId="39" fillId="0" borderId="0"/>
    <xf numFmtId="0" fontId="38" fillId="0" borderId="0">
      <alignment vertical="center"/>
    </xf>
    <xf numFmtId="0" fontId="2" fillId="0" borderId="0">
      <alignment vertical="center"/>
    </xf>
    <xf numFmtId="0" fontId="42" fillId="0" borderId="0">
      <alignment vertical="center"/>
    </xf>
    <xf numFmtId="0" fontId="43" fillId="0" borderId="0" applyNumberFormat="0" applyFill="0" applyBorder="0" applyAlignment="0" applyProtection="0">
      <alignment vertical="center"/>
    </xf>
    <xf numFmtId="0" fontId="41" fillId="0" borderId="0">
      <alignment vertical="center"/>
    </xf>
    <xf numFmtId="0" fontId="41" fillId="0" borderId="0">
      <alignment vertical="center"/>
    </xf>
    <xf numFmtId="0" fontId="15" fillId="0" borderId="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17"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44" fillId="24"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16" fillId="0" borderId="0"/>
    <xf numFmtId="0" fontId="45" fillId="0" borderId="0">
      <alignment vertical="center"/>
    </xf>
    <xf numFmtId="0" fontId="16" fillId="0" borderId="0">
      <alignment vertical="center"/>
    </xf>
    <xf numFmtId="0" fontId="46" fillId="0" borderId="0"/>
    <xf numFmtId="0" fontId="16" fillId="0" borderId="0">
      <alignment vertical="center"/>
    </xf>
    <xf numFmtId="0" fontId="16" fillId="0" borderId="0">
      <alignment vertical="center"/>
    </xf>
    <xf numFmtId="0" fontId="8" fillId="0" borderId="0">
      <alignment vertical="center"/>
    </xf>
    <xf numFmtId="0" fontId="46" fillId="0" borderId="0"/>
    <xf numFmtId="0" fontId="16" fillId="0" borderId="0">
      <alignment vertical="center"/>
    </xf>
    <xf numFmtId="0" fontId="38" fillId="0" borderId="0">
      <alignment vertical="center"/>
    </xf>
    <xf numFmtId="178" fontId="47" fillId="0" borderId="0"/>
    <xf numFmtId="43" fontId="16" fillId="0" borderId="0" applyFont="0" applyFill="0" applyBorder="0" applyAlignment="0" applyProtection="0">
      <alignment vertical="center"/>
    </xf>
    <xf numFmtId="43" fontId="16" fillId="0" borderId="0" applyFont="0" applyFill="0" applyBorder="0" applyAlignment="0" applyProtection="0"/>
    <xf numFmtId="179" fontId="16" fillId="0" borderId="0" applyFont="0" applyFill="0" applyBorder="0" applyAlignment="0" applyProtection="0"/>
    <xf numFmtId="43" fontId="16" fillId="0" borderId="0" applyFont="0" applyFill="0" applyBorder="0" applyAlignment="0" applyProtection="0"/>
    <xf numFmtId="179" fontId="16" fillId="0" borderId="0" applyFont="0" applyFill="0" applyBorder="0" applyAlignment="0" applyProtection="0"/>
    <xf numFmtId="43" fontId="46" fillId="0" borderId="0" applyFont="0" applyFill="0" applyBorder="0" applyAlignment="0" applyProtection="0"/>
    <xf numFmtId="180" fontId="47" fillId="0" borderId="0" applyFont="0" applyBorder="0" applyProtection="0"/>
    <xf numFmtId="180" fontId="47" fillId="0" borderId="0"/>
    <xf numFmtId="0" fontId="49" fillId="28" borderId="0" applyNumberFormat="0" applyBorder="0" applyAlignment="0" applyProtection="0">
      <alignment vertical="center"/>
    </xf>
    <xf numFmtId="0" fontId="50" fillId="0" borderId="19" applyNumberFormat="0" applyFill="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0" fontId="52" fillId="12" borderId="0" applyNumberFormat="0" applyBorder="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9" fontId="16" fillId="0" borderId="0" applyFont="0" applyFill="0" applyBorder="0" applyAlignment="0" applyProtection="0"/>
    <xf numFmtId="0" fontId="53" fillId="29" borderId="20" applyNumberFormat="0" applyAlignment="0" applyProtection="0">
      <alignment vertical="center"/>
    </xf>
    <xf numFmtId="44" fontId="16" fillId="0" borderId="0" applyFont="0" applyFill="0" applyBorder="0" applyAlignment="0" applyProtection="0"/>
    <xf numFmtId="44" fontId="16" fillId="0" borderId="0" applyFont="0" applyFill="0" applyBorder="0" applyAlignment="0" applyProtection="0"/>
    <xf numFmtId="181" fontId="48" fillId="0" borderId="0" applyFont="0" applyFill="0" applyBorder="0" applyAlignment="0" applyProtection="0"/>
    <xf numFmtId="0" fontId="54" fillId="0" borderId="21" applyNumberFormat="0" applyFill="0" applyAlignment="0" applyProtection="0">
      <alignment vertical="center"/>
    </xf>
    <xf numFmtId="0" fontId="8" fillId="30" borderId="22" applyNumberFormat="0" applyFont="0" applyAlignment="0" applyProtection="0">
      <alignment vertical="center"/>
    </xf>
    <xf numFmtId="0" fontId="55" fillId="0" borderId="0" applyNumberFormat="0" applyFill="0" applyBorder="0" applyAlignment="0" applyProtection="0">
      <alignment vertical="top"/>
      <protection locked="0"/>
    </xf>
    <xf numFmtId="0" fontId="56" fillId="0" borderId="0" applyNumberFormat="0" applyFill="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4" fillId="34" borderId="0" applyNumberFormat="0" applyBorder="0" applyAlignment="0" applyProtection="0">
      <alignment vertical="center"/>
    </xf>
    <xf numFmtId="0" fontId="57" fillId="0" borderId="23" applyNumberFormat="0" applyFill="0" applyAlignment="0" applyProtection="0">
      <alignment vertical="center"/>
    </xf>
    <xf numFmtId="0" fontId="58" fillId="0" borderId="24" applyNumberFormat="0" applyFill="0" applyAlignment="0" applyProtection="0">
      <alignment vertical="center"/>
    </xf>
    <xf numFmtId="0" fontId="59" fillId="0" borderId="25" applyNumberFormat="0" applyFill="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19" borderId="20" applyNumberFormat="0" applyAlignment="0" applyProtection="0">
      <alignment vertical="center"/>
    </xf>
    <xf numFmtId="0" fontId="62" fillId="29" borderId="26" applyNumberFormat="0" applyAlignment="0" applyProtection="0">
      <alignment vertical="center"/>
    </xf>
    <xf numFmtId="0" fontId="63" fillId="35" borderId="27" applyNumberFormat="0" applyAlignment="0" applyProtection="0">
      <alignment vertical="center"/>
    </xf>
    <xf numFmtId="0" fontId="64" fillId="15" borderId="0" applyNumberFormat="0" applyBorder="0" applyAlignment="0" applyProtection="0">
      <alignment vertical="center"/>
    </xf>
    <xf numFmtId="0" fontId="64" fillId="15" borderId="0" applyNumberFormat="0" applyBorder="0" applyAlignment="0" applyProtection="0">
      <alignment vertical="center"/>
    </xf>
    <xf numFmtId="0" fontId="65" fillId="13" borderId="0" applyNumberFormat="0" applyBorder="0" applyAlignment="0" applyProtection="0">
      <alignment vertical="center"/>
    </xf>
    <xf numFmtId="0" fontId="64" fillId="15" borderId="0" applyNumberFormat="0" applyBorder="0" applyAlignment="0" applyProtection="0">
      <alignment vertical="center"/>
    </xf>
    <xf numFmtId="0" fontId="64" fillId="15" borderId="0" applyNumberFormat="0" applyBorder="0" applyAlignment="0" applyProtection="0">
      <alignment vertical="center"/>
    </xf>
    <xf numFmtId="0" fontId="64" fillId="15" borderId="0" applyNumberFormat="0" applyBorder="0" applyAlignment="0" applyProtection="0">
      <alignment vertical="center"/>
    </xf>
    <xf numFmtId="0" fontId="64" fillId="15" borderId="0" applyNumberFormat="0" applyBorder="0" applyAlignment="0" applyProtection="0">
      <alignment vertical="center"/>
    </xf>
    <xf numFmtId="0" fontId="64" fillId="15" borderId="0" applyNumberFormat="0" applyBorder="0" applyAlignment="0" applyProtection="0">
      <alignment vertical="center"/>
    </xf>
    <xf numFmtId="0" fontId="64" fillId="15" borderId="0" applyNumberFormat="0" applyBorder="0" applyAlignment="0" applyProtection="0">
      <alignment vertical="center"/>
    </xf>
    <xf numFmtId="0" fontId="64" fillId="15" borderId="0" applyNumberFormat="0" applyBorder="0" applyAlignment="0" applyProtection="0">
      <alignment vertical="center"/>
    </xf>
    <xf numFmtId="0" fontId="64" fillId="15" borderId="0" applyNumberFormat="0" applyBorder="0" applyAlignment="0" applyProtection="0">
      <alignment vertical="center"/>
    </xf>
    <xf numFmtId="0" fontId="64" fillId="15" borderId="0" applyNumberFormat="0" applyBorder="0" applyAlignment="0" applyProtection="0">
      <alignment vertical="center"/>
    </xf>
    <xf numFmtId="0" fontId="64" fillId="15" borderId="0" applyNumberFormat="0" applyBorder="0" applyAlignment="0" applyProtection="0">
      <alignment vertical="center"/>
    </xf>
    <xf numFmtId="0" fontId="64" fillId="15" borderId="0" applyNumberFormat="0" applyBorder="0" applyAlignment="0" applyProtection="0">
      <alignment vertical="center"/>
    </xf>
    <xf numFmtId="0" fontId="66" fillId="0" borderId="0" applyNumberFormat="0" applyFill="0" applyBorder="0" applyAlignment="0" applyProtection="0">
      <alignment vertical="center"/>
    </xf>
    <xf numFmtId="0" fontId="42" fillId="0" borderId="0">
      <alignment vertical="center"/>
    </xf>
    <xf numFmtId="0" fontId="38" fillId="0" borderId="0">
      <alignment vertical="center"/>
    </xf>
    <xf numFmtId="0" fontId="15" fillId="0" borderId="0">
      <alignment vertical="center"/>
    </xf>
    <xf numFmtId="0" fontId="39" fillId="0" borderId="0"/>
    <xf numFmtId="0" fontId="38" fillId="0" borderId="0">
      <alignment vertical="center"/>
    </xf>
    <xf numFmtId="0" fontId="61" fillId="19" borderId="37" applyNumberFormat="0" applyAlignment="0" applyProtection="0">
      <alignment vertical="center"/>
    </xf>
    <xf numFmtId="0" fontId="8" fillId="30" borderId="38" applyNumberFormat="0" applyFont="0" applyAlignment="0" applyProtection="0">
      <alignment vertical="center"/>
    </xf>
    <xf numFmtId="0" fontId="53" fillId="29" borderId="37" applyNumberFormat="0" applyAlignment="0" applyProtection="0">
      <alignment vertical="center"/>
    </xf>
    <xf numFmtId="0" fontId="50" fillId="0" borderId="36" applyNumberFormat="0" applyFill="0" applyAlignment="0" applyProtection="0">
      <alignment vertical="center"/>
    </xf>
    <xf numFmtId="0" fontId="50" fillId="0" borderId="31" applyNumberFormat="0" applyFill="0" applyAlignment="0" applyProtection="0">
      <alignment vertical="center"/>
    </xf>
    <xf numFmtId="0" fontId="53" fillId="29" borderId="32" applyNumberFormat="0" applyAlignment="0" applyProtection="0">
      <alignment vertical="center"/>
    </xf>
    <xf numFmtId="0" fontId="8" fillId="30" borderId="33" applyNumberFormat="0" applyFont="0" applyAlignment="0" applyProtection="0">
      <alignment vertical="center"/>
    </xf>
    <xf numFmtId="0" fontId="61" fillId="19" borderId="32" applyNumberFormat="0" applyAlignment="0" applyProtection="0">
      <alignment vertical="center"/>
    </xf>
    <xf numFmtId="0" fontId="62" fillId="29" borderId="34" applyNumberFormat="0" applyAlignment="0" applyProtection="0">
      <alignment vertical="center"/>
    </xf>
    <xf numFmtId="0" fontId="62" fillId="29" borderId="39" applyNumberFormat="0" applyAlignment="0" applyProtection="0">
      <alignment vertical="center"/>
    </xf>
    <xf numFmtId="0" fontId="50" fillId="0" borderId="36" applyNumberFormat="0" applyFill="0" applyAlignment="0" applyProtection="0">
      <alignment vertical="center"/>
    </xf>
    <xf numFmtId="0" fontId="53" fillId="29" borderId="37" applyNumberFormat="0" applyAlignment="0" applyProtection="0">
      <alignment vertical="center"/>
    </xf>
    <xf numFmtId="0" fontId="8" fillId="30" borderId="38" applyNumberFormat="0" applyFont="0" applyAlignment="0" applyProtection="0">
      <alignment vertical="center"/>
    </xf>
    <xf numFmtId="0" fontId="61" fillId="19" borderId="37" applyNumberFormat="0" applyAlignment="0" applyProtection="0">
      <alignment vertical="center"/>
    </xf>
    <xf numFmtId="0" fontId="62" fillId="29" borderId="39" applyNumberFormat="0" applyAlignment="0" applyProtection="0">
      <alignment vertical="center"/>
    </xf>
    <xf numFmtId="0" fontId="1" fillId="0" borderId="0">
      <alignment vertical="center"/>
    </xf>
    <xf numFmtId="0" fontId="8" fillId="0" borderId="0">
      <alignment vertical="center"/>
    </xf>
    <xf numFmtId="0" fontId="88" fillId="0" borderId="0"/>
    <xf numFmtId="0" fontId="16" fillId="0" borderId="0"/>
    <xf numFmtId="0" fontId="89" fillId="0" borderId="0">
      <alignment vertical="center"/>
    </xf>
    <xf numFmtId="0" fontId="16" fillId="0" borderId="0"/>
    <xf numFmtId="185" fontId="48" fillId="0" borderId="0"/>
    <xf numFmtId="0" fontId="95" fillId="0" borderId="0"/>
    <xf numFmtId="0" fontId="16" fillId="0" borderId="0"/>
    <xf numFmtId="0" fontId="8" fillId="0" borderId="0">
      <alignment vertical="center"/>
    </xf>
    <xf numFmtId="0" fontId="16" fillId="0" borderId="0">
      <alignment vertical="center"/>
    </xf>
    <xf numFmtId="37" fontId="48" fillId="0" borderId="0"/>
    <xf numFmtId="0" fontId="31" fillId="0" borderId="0"/>
    <xf numFmtId="0" fontId="31" fillId="0" borderId="0"/>
    <xf numFmtId="0" fontId="46" fillId="0" borderId="0"/>
    <xf numFmtId="0" fontId="48" fillId="0" borderId="0"/>
    <xf numFmtId="0" fontId="3" fillId="0" borderId="0">
      <alignment vertical="center"/>
    </xf>
    <xf numFmtId="0" fontId="16" fillId="0" borderId="0"/>
    <xf numFmtId="37" fontId="47" fillId="0" borderId="0" applyBorder="0" applyProtection="0"/>
    <xf numFmtId="196" fontId="47" fillId="0" borderId="0" applyBorder="0" applyProtection="0"/>
    <xf numFmtId="39" fontId="47" fillId="0" borderId="0"/>
    <xf numFmtId="37" fontId="42" fillId="0" borderId="0" applyBorder="0" applyProtection="0"/>
    <xf numFmtId="37" fontId="47" fillId="0" borderId="0" applyBorder="0" applyProtection="0"/>
    <xf numFmtId="196" fontId="42" fillId="0" borderId="0" applyBorder="0" applyProtection="0"/>
    <xf numFmtId="37" fontId="42" fillId="0" borderId="0" applyBorder="0" applyProtection="0"/>
    <xf numFmtId="0" fontId="42" fillId="0" borderId="0"/>
    <xf numFmtId="37" fontId="47" fillId="0" borderId="0" applyBorder="0" applyProtection="0"/>
    <xf numFmtId="39" fontId="47" fillId="0" borderId="0" applyBorder="0" applyProtection="0"/>
    <xf numFmtId="37" fontId="160" fillId="0" borderId="0"/>
    <xf numFmtId="0" fontId="46" fillId="0" borderId="0"/>
  </cellStyleXfs>
  <cellXfs count="1486">
    <xf numFmtId="0" fontId="0" fillId="0" borderId="0" xfId="0">
      <alignment vertical="center"/>
    </xf>
    <xf numFmtId="0" fontId="13" fillId="0" borderId="0" xfId="2" applyAlignment="1" applyProtection="1">
      <alignment vertical="center"/>
    </xf>
    <xf numFmtId="0" fontId="9" fillId="3" borderId="2" xfId="0" applyFont="1" applyFill="1" applyBorder="1">
      <alignment vertical="center"/>
    </xf>
    <xf numFmtId="0" fontId="9" fillId="3" borderId="2" xfId="0" applyFont="1" applyFill="1" applyBorder="1" applyAlignment="1">
      <alignment horizontal="justify" vertical="center"/>
    </xf>
    <xf numFmtId="0" fontId="9" fillId="3" borderId="2" xfId="0" applyFont="1" applyFill="1" applyBorder="1" applyAlignment="1">
      <alignment horizontal="left" vertical="center" indent="2"/>
    </xf>
    <xf numFmtId="0" fontId="9" fillId="3" borderId="2" xfId="0" applyFont="1" applyFill="1" applyBorder="1" applyAlignment="1">
      <alignment horizontal="left" vertical="center" wrapText="1" indent="2"/>
    </xf>
    <xf numFmtId="0" fontId="9" fillId="3" borderId="2" xfId="0" applyFont="1" applyFill="1" applyBorder="1" applyAlignment="1">
      <alignment horizontal="left" vertical="center" wrapText="1"/>
    </xf>
    <xf numFmtId="0" fontId="9" fillId="3" borderId="3" xfId="0" applyFont="1" applyFill="1" applyBorder="1" applyAlignment="1">
      <alignment horizontal="justify" vertical="center"/>
    </xf>
    <xf numFmtId="0" fontId="10" fillId="3" borderId="2" xfId="0" applyFont="1" applyFill="1" applyBorder="1" applyAlignment="1">
      <alignment horizontal="left" vertical="center" indent="2"/>
    </xf>
    <xf numFmtId="0" fontId="4" fillId="3" borderId="2" xfId="0" applyFont="1" applyFill="1" applyBorder="1" applyAlignment="1">
      <alignment horizontal="left" vertical="center" indent="2"/>
    </xf>
    <xf numFmtId="0" fontId="4" fillId="3" borderId="2" xfId="0" applyFont="1" applyFill="1" applyBorder="1" applyAlignment="1">
      <alignment horizontal="left" vertical="center" wrapText="1" indent="2"/>
    </xf>
    <xf numFmtId="0" fontId="0" fillId="0" borderId="0" xfId="0" applyAlignment="1">
      <alignment vertical="center" wrapText="1"/>
    </xf>
    <xf numFmtId="0" fontId="6" fillId="2" borderId="1" xfId="0" applyFont="1" applyFill="1" applyBorder="1" applyAlignment="1">
      <alignment horizontal="center" vertical="center"/>
    </xf>
    <xf numFmtId="0" fontId="4" fillId="3" borderId="2" xfId="0" applyFont="1" applyFill="1" applyBorder="1">
      <alignment vertical="center"/>
    </xf>
    <xf numFmtId="0" fontId="4" fillId="3" borderId="2" xfId="0" applyFont="1" applyFill="1" applyBorder="1" applyAlignment="1">
      <alignment horizontal="justify" vertical="center"/>
    </xf>
    <xf numFmtId="0" fontId="4" fillId="3" borderId="2" xfId="0" applyFont="1" applyFill="1" applyBorder="1" applyAlignment="1">
      <alignment horizontal="left" vertical="center" wrapText="1"/>
    </xf>
    <xf numFmtId="0" fontId="4" fillId="3" borderId="3" xfId="0" applyFont="1" applyFill="1" applyBorder="1" applyAlignment="1">
      <alignment horizontal="justify" vertical="center"/>
    </xf>
    <xf numFmtId="0" fontId="10" fillId="3" borderId="2" xfId="0" applyFont="1" applyFill="1" applyBorder="1" applyAlignment="1">
      <alignment horizontal="left" vertical="center" wrapText="1" indent="2"/>
    </xf>
    <xf numFmtId="0" fontId="3" fillId="0" borderId="4" xfId="1" applyFont="1" applyBorder="1" applyAlignment="1">
      <alignment horizontal="center" vertical="center" wrapText="1"/>
    </xf>
    <xf numFmtId="0" fontId="11" fillId="0" borderId="0" xfId="0" applyFont="1" applyAlignment="1">
      <alignment vertical="center" wrapText="1"/>
    </xf>
    <xf numFmtId="0" fontId="17" fillId="0" borderId="0" xfId="0" applyFont="1" applyAlignment="1">
      <alignment vertical="center" wrapText="1"/>
    </xf>
    <xf numFmtId="0" fontId="4" fillId="0" borderId="0" xfId="0" applyFont="1" applyAlignment="1">
      <alignment vertical="center" wrapText="1"/>
    </xf>
    <xf numFmtId="0" fontId="12" fillId="0" borderId="8" xfId="0" applyFont="1" applyBorder="1" applyAlignment="1">
      <alignment vertical="center" wrapText="1"/>
    </xf>
    <xf numFmtId="0" fontId="12" fillId="0" borderId="0" xfId="0" applyFont="1" applyAlignment="1">
      <alignment vertical="center" wrapText="1"/>
    </xf>
    <xf numFmtId="0" fontId="18" fillId="0" borderId="12" xfId="0" applyFont="1" applyBorder="1" applyAlignment="1">
      <alignment vertical="center" wrapText="1"/>
    </xf>
    <xf numFmtId="0" fontId="18" fillId="0" borderId="14" xfId="0" applyFont="1" applyBorder="1" applyAlignment="1">
      <alignment vertical="center" wrapText="1"/>
    </xf>
    <xf numFmtId="0" fontId="18" fillId="0" borderId="0" xfId="0" applyFont="1" applyAlignment="1">
      <alignment vertical="center" wrapText="1"/>
    </xf>
    <xf numFmtId="0" fontId="18" fillId="0" borderId="18" xfId="0" applyFont="1" applyBorder="1" applyAlignment="1">
      <alignment vertical="center" wrapText="1"/>
    </xf>
    <xf numFmtId="0" fontId="12" fillId="0" borderId="0" xfId="0" applyFont="1" applyAlignment="1">
      <alignment vertical="top" wrapText="1"/>
    </xf>
    <xf numFmtId="0" fontId="18" fillId="0" borderId="11" xfId="0" applyFont="1" applyBorder="1">
      <alignment vertical="center"/>
    </xf>
    <xf numFmtId="0" fontId="18" fillId="0" borderId="11" xfId="0" applyFont="1" applyBorder="1" applyAlignment="1">
      <alignment vertical="center" wrapText="1"/>
    </xf>
    <xf numFmtId="0" fontId="12" fillId="0" borderId="11" xfId="0" applyFont="1" applyBorder="1" applyAlignment="1">
      <alignment vertical="top" wrapText="1"/>
    </xf>
    <xf numFmtId="0" fontId="18" fillId="0" borderId="9" xfId="0" applyFont="1" applyBorder="1" applyAlignment="1">
      <alignment vertical="center" wrapText="1"/>
    </xf>
    <xf numFmtId="0" fontId="18" fillId="0" borderId="10" xfId="0" applyFont="1" applyBorder="1" applyAlignment="1">
      <alignment vertical="center" wrapText="1"/>
    </xf>
    <xf numFmtId="0" fontId="18" fillId="4" borderId="4"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8" fillId="4" borderId="7" xfId="0" applyFont="1" applyFill="1" applyBorder="1" applyAlignment="1">
      <alignment horizontal="center" vertical="center" wrapText="1"/>
    </xf>
    <xf numFmtId="176" fontId="12" fillId="4" borderId="5" xfId="1" applyNumberFormat="1" applyFont="1" applyFill="1" applyBorder="1" applyAlignment="1">
      <alignment horizontal="center" vertical="center" wrapText="1"/>
    </xf>
    <xf numFmtId="20" fontId="12" fillId="4" borderId="6" xfId="1" applyNumberFormat="1" applyFont="1" applyFill="1" applyBorder="1" applyAlignment="1">
      <alignment horizontal="center" vertical="center" wrapText="1"/>
    </xf>
    <xf numFmtId="0" fontId="18" fillId="0" borderId="7" xfId="0" applyFont="1" applyBorder="1" applyAlignment="1">
      <alignment vertical="center" wrapText="1"/>
    </xf>
    <xf numFmtId="0" fontId="21" fillId="2" borderId="1" xfId="0" applyFont="1" applyFill="1" applyBorder="1" applyAlignment="1">
      <alignment horizontal="center" vertical="center"/>
    </xf>
    <xf numFmtId="0" fontId="17" fillId="0" borderId="7" xfId="0" applyFont="1" applyBorder="1" applyAlignment="1">
      <alignment vertical="center" wrapText="1"/>
    </xf>
    <xf numFmtId="176" fontId="24" fillId="4" borderId="5" xfId="1" applyNumberFormat="1" applyFont="1" applyFill="1" applyBorder="1" applyAlignment="1">
      <alignment vertical="center" wrapText="1"/>
    </xf>
    <xf numFmtId="176" fontId="24" fillId="4" borderId="7" xfId="1" applyNumberFormat="1" applyFont="1" applyFill="1" applyBorder="1" applyAlignment="1">
      <alignment vertical="center" wrapText="1"/>
    </xf>
    <xf numFmtId="0" fontId="25" fillId="3" borderId="2" xfId="0" applyFont="1" applyFill="1" applyBorder="1" applyAlignment="1">
      <alignment horizontal="left" vertical="center" wrapText="1" indent="2"/>
    </xf>
    <xf numFmtId="0" fontId="25" fillId="0" borderId="0" xfId="0" applyFont="1" applyAlignment="1">
      <alignment vertical="center" wrapText="1"/>
    </xf>
    <xf numFmtId="0" fontId="30" fillId="3" borderId="2" xfId="0" applyFont="1" applyFill="1" applyBorder="1" applyAlignment="1">
      <alignment horizontal="left" vertical="center" wrapText="1" indent="2"/>
    </xf>
    <xf numFmtId="0" fontId="25" fillId="3" borderId="2" xfId="0" applyFont="1" applyFill="1" applyBorder="1">
      <alignment vertical="center"/>
    </xf>
    <xf numFmtId="0" fontId="22" fillId="3" borderId="2" xfId="0" applyFont="1" applyFill="1" applyBorder="1" applyAlignment="1">
      <alignment horizontal="left" vertical="center" wrapText="1" indent="2"/>
    </xf>
    <xf numFmtId="0" fontId="18" fillId="0" borderId="6" xfId="0" applyFont="1" applyBorder="1" applyAlignment="1">
      <alignment vertical="center" wrapText="1"/>
    </xf>
    <xf numFmtId="0" fontId="17" fillId="0" borderId="6" xfId="0" applyFont="1" applyBorder="1" applyAlignment="1">
      <alignment vertical="center" wrapText="1"/>
    </xf>
    <xf numFmtId="0" fontId="17" fillId="0" borderId="5" xfId="0" applyFont="1" applyBorder="1" applyAlignment="1">
      <alignment vertical="center" wrapText="1"/>
    </xf>
    <xf numFmtId="0" fontId="4" fillId="3" borderId="2" xfId="0" applyFont="1" applyFill="1" applyBorder="1" applyAlignment="1">
      <alignment vertical="center" wrapText="1"/>
    </xf>
    <xf numFmtId="0" fontId="35" fillId="3" borderId="2" xfId="0" applyFont="1" applyFill="1" applyBorder="1" applyAlignment="1">
      <alignment horizontal="left" vertical="center" wrapText="1" indent="2"/>
    </xf>
    <xf numFmtId="0" fontId="25" fillId="3" borderId="2" xfId="0" applyFont="1" applyFill="1" applyBorder="1" applyAlignment="1">
      <alignment horizontal="left" vertical="center" indent="2"/>
    </xf>
    <xf numFmtId="0" fontId="25" fillId="3" borderId="2" xfId="0" applyFont="1" applyFill="1" applyBorder="1" applyAlignment="1">
      <alignment horizontal="justify" vertical="center"/>
    </xf>
    <xf numFmtId="0" fontId="18" fillId="0" borderId="0" xfId="0" applyFont="1">
      <alignment vertical="center"/>
    </xf>
    <xf numFmtId="0" fontId="22" fillId="3" borderId="2" xfId="0" applyFont="1" applyFill="1" applyBorder="1" applyAlignment="1">
      <alignment horizontal="left" vertical="center" wrapText="1"/>
    </xf>
    <xf numFmtId="0" fontId="22" fillId="3" borderId="3" xfId="0" applyFont="1" applyFill="1" applyBorder="1" applyAlignment="1">
      <alignment horizontal="justify" vertical="center"/>
    </xf>
    <xf numFmtId="0" fontId="22" fillId="3" borderId="2" xfId="0" applyFont="1" applyFill="1" applyBorder="1" applyAlignment="1">
      <alignment horizontal="justify" vertical="center"/>
    </xf>
    <xf numFmtId="0" fontId="4" fillId="3" borderId="2" xfId="7" applyFont="1" applyFill="1" applyBorder="1" applyAlignment="1">
      <alignment horizontal="justify" vertical="center"/>
    </xf>
    <xf numFmtId="0" fontId="4" fillId="3" borderId="2" xfId="7" applyFont="1" applyFill="1" applyBorder="1" applyAlignment="1">
      <alignment horizontal="left" vertical="center" indent="2"/>
    </xf>
    <xf numFmtId="0" fontId="22" fillId="3" borderId="2" xfId="0" applyFont="1" applyFill="1" applyBorder="1" applyAlignment="1">
      <alignment horizontal="left" vertical="center" indent="2"/>
    </xf>
    <xf numFmtId="0" fontId="40" fillId="3" borderId="2" xfId="0" applyFont="1" applyFill="1" applyBorder="1" applyAlignment="1">
      <alignment horizontal="left" vertical="center" wrapText="1" indent="2"/>
    </xf>
    <xf numFmtId="176" fontId="24" fillId="4" borderId="6" xfId="1" applyNumberFormat="1" applyFont="1" applyFill="1" applyBorder="1" applyAlignment="1">
      <alignment vertical="center" wrapText="1"/>
    </xf>
    <xf numFmtId="0" fontId="17" fillId="0" borderId="12" xfId="0" applyFont="1" applyBorder="1" applyAlignment="1">
      <alignment vertical="center" wrapText="1"/>
    </xf>
    <xf numFmtId="176" fontId="12" fillId="0" borderId="5" xfId="1" applyNumberFormat="1" applyFont="1" applyBorder="1" applyAlignment="1">
      <alignment horizontal="center" vertical="center" wrapText="1"/>
    </xf>
    <xf numFmtId="0" fontId="4" fillId="36" borderId="28" xfId="105" applyFont="1" applyFill="1" applyBorder="1" applyAlignment="1">
      <alignment horizontal="justify" vertical="center"/>
    </xf>
    <xf numFmtId="0" fontId="4" fillId="36" borderId="29" xfId="105" applyFont="1" applyFill="1" applyBorder="1" applyAlignment="1">
      <alignment horizontal="left" vertical="center" wrapText="1"/>
    </xf>
    <xf numFmtId="0" fontId="4" fillId="36" borderId="29" xfId="105" applyFont="1" applyFill="1" applyBorder="1" applyAlignment="1">
      <alignment horizontal="left" vertical="center" wrapText="1" indent="2"/>
    </xf>
    <xf numFmtId="0" fontId="4" fillId="36" borderId="29" xfId="105" applyFont="1" applyFill="1" applyBorder="1" applyAlignment="1">
      <alignment horizontal="justify" vertical="center"/>
    </xf>
    <xf numFmtId="0" fontId="4" fillId="36" borderId="29" xfId="105" applyFont="1" applyFill="1" applyBorder="1" applyAlignment="1">
      <alignment horizontal="left" vertical="center" indent="2"/>
    </xf>
    <xf numFmtId="0" fontId="22" fillId="36" borderId="29" xfId="105" applyFont="1" applyFill="1" applyBorder="1" applyAlignment="1">
      <alignment horizontal="left" vertical="center" wrapText="1"/>
    </xf>
    <xf numFmtId="0" fontId="22" fillId="36" borderId="29" xfId="105" applyFont="1" applyFill="1" applyBorder="1" applyAlignment="1">
      <alignment horizontal="justify" vertical="center"/>
    </xf>
    <xf numFmtId="0" fontId="22" fillId="36" borderId="29" xfId="105" applyFont="1" applyFill="1" applyBorder="1" applyAlignment="1">
      <alignment horizontal="left" vertical="center" wrapText="1" indent="2"/>
    </xf>
    <xf numFmtId="0" fontId="22" fillId="36" borderId="29" xfId="105" applyFont="1" applyFill="1" applyBorder="1" applyAlignment="1">
      <alignment horizontal="left" vertical="center" indent="2"/>
    </xf>
    <xf numFmtId="176" fontId="18" fillId="0" borderId="6" xfId="1" applyNumberFormat="1" applyFont="1" applyBorder="1" applyAlignment="1">
      <alignment horizontal="center" vertical="center" wrapText="1"/>
    </xf>
    <xf numFmtId="20" fontId="12" fillId="0" borderId="6" xfId="1" applyNumberFormat="1" applyFont="1" applyBorder="1" applyAlignment="1">
      <alignment horizontal="center" vertical="center" wrapText="1"/>
    </xf>
    <xf numFmtId="20" fontId="23" fillId="0" borderId="6" xfId="1" applyNumberFormat="1" applyFont="1" applyBorder="1" applyAlignment="1">
      <alignment horizontal="center" vertical="center" wrapText="1"/>
    </xf>
    <xf numFmtId="176" fontId="18" fillId="0" borderId="35" xfId="1" applyNumberFormat="1" applyFont="1" applyBorder="1" applyAlignment="1">
      <alignment horizontal="center" vertical="center" wrapText="1"/>
    </xf>
    <xf numFmtId="177" fontId="67" fillId="0" borderId="35" xfId="1" applyNumberFormat="1" applyFont="1" applyBorder="1" applyAlignment="1">
      <alignment horizontal="center" vertical="center" wrapText="1"/>
    </xf>
    <xf numFmtId="177" fontId="23" fillId="0" borderId="35" xfId="1" applyNumberFormat="1" applyFont="1" applyBorder="1" applyAlignment="1">
      <alignment horizontal="center" vertical="center" wrapText="1"/>
    </xf>
    <xf numFmtId="176" fontId="12" fillId="0" borderId="35" xfId="1" applyNumberFormat="1" applyFont="1" applyBorder="1" applyAlignment="1">
      <alignment horizontal="center" vertical="center" wrapText="1"/>
    </xf>
    <xf numFmtId="176" fontId="12" fillId="0" borderId="6" xfId="1" applyNumberFormat="1" applyFont="1" applyBorder="1" applyAlignment="1">
      <alignment horizontal="center" vertical="center" wrapText="1"/>
    </xf>
    <xf numFmtId="0" fontId="17" fillId="0" borderId="11" xfId="0" applyFont="1" applyBorder="1" applyAlignment="1">
      <alignment vertical="center" wrapText="1"/>
    </xf>
    <xf numFmtId="0" fontId="17" fillId="0" borderId="35" xfId="0" applyFont="1" applyBorder="1" applyAlignment="1">
      <alignment vertical="center" wrapText="1"/>
    </xf>
    <xf numFmtId="20" fontId="18" fillId="0" borderId="6" xfId="1" applyNumberFormat="1" applyFont="1" applyBorder="1" applyAlignment="1">
      <alignment horizontal="center" vertical="center" wrapText="1"/>
    </xf>
    <xf numFmtId="0" fontId="70" fillId="0" borderId="7" xfId="2" applyFont="1" applyFill="1" applyBorder="1" applyAlignment="1" applyProtection="1">
      <alignment horizontal="center" vertical="center" wrapText="1"/>
    </xf>
    <xf numFmtId="0" fontId="71" fillId="0" borderId="7" xfId="2" applyFont="1" applyFill="1" applyBorder="1" applyAlignment="1" applyProtection="1">
      <alignment horizontal="center" vertical="center" wrapText="1"/>
    </xf>
    <xf numFmtId="0" fontId="18" fillId="0" borderId="7" xfId="2" applyFont="1" applyFill="1" applyBorder="1" applyAlignment="1" applyProtection="1">
      <alignment horizontal="center" vertical="center" wrapText="1"/>
    </xf>
    <xf numFmtId="0" fontId="72" fillId="0" borderId="7" xfId="2" applyFont="1" applyFill="1" applyBorder="1" applyAlignment="1" applyProtection="1">
      <alignment horizontal="center" vertical="center" wrapText="1"/>
    </xf>
    <xf numFmtId="0" fontId="72" fillId="0" borderId="6" xfId="2" applyFont="1" applyFill="1" applyBorder="1" applyAlignment="1" applyProtection="1">
      <alignment horizontal="center" vertical="center" wrapText="1"/>
    </xf>
    <xf numFmtId="0" fontId="70" fillId="0" borderId="6" xfId="2" applyFont="1" applyFill="1" applyBorder="1" applyAlignment="1" applyProtection="1">
      <alignment horizontal="center" vertical="center" wrapText="1"/>
    </xf>
    <xf numFmtId="0" fontId="72" fillId="0" borderId="5" xfId="2" applyFont="1" applyFill="1" applyBorder="1" applyAlignment="1" applyProtection="1">
      <alignment horizontal="center" vertical="center" wrapText="1"/>
    </xf>
    <xf numFmtId="0" fontId="70" fillId="0" borderId="5" xfId="2" applyFont="1" applyFill="1" applyBorder="1" applyAlignment="1" applyProtection="1">
      <alignment horizontal="center" vertical="center" wrapText="1"/>
    </xf>
    <xf numFmtId="0" fontId="72" fillId="0" borderId="0" xfId="2" applyFont="1" applyFill="1" applyBorder="1" applyAlignment="1" applyProtection="1">
      <alignment horizontal="center" vertical="center" wrapText="1"/>
    </xf>
    <xf numFmtId="0" fontId="70" fillId="0" borderId="0" xfId="2" applyFont="1" applyFill="1" applyBorder="1" applyAlignment="1" applyProtection="1">
      <alignment horizontal="center" vertical="center" wrapText="1"/>
    </xf>
    <xf numFmtId="0" fontId="23" fillId="0" borderId="15" xfId="0" applyFont="1" applyBorder="1" applyAlignment="1">
      <alignment vertical="top"/>
    </xf>
    <xf numFmtId="0" fontId="23" fillId="0" borderId="11" xfId="0" applyFont="1" applyBorder="1" applyAlignment="1">
      <alignment vertical="top"/>
    </xf>
    <xf numFmtId="0" fontId="23" fillId="0" borderId="11" xfId="0" applyFont="1" applyBorder="1">
      <alignment vertical="center"/>
    </xf>
    <xf numFmtId="0" fontId="73" fillId="37" borderId="2" xfId="126" applyFont="1" applyFill="1" applyBorder="1" applyAlignment="1">
      <alignment horizontal="left" vertical="top" wrapText="1" indent="2"/>
    </xf>
    <xf numFmtId="0" fontId="4" fillId="37" borderId="29" xfId="126" applyFont="1" applyFill="1" applyBorder="1" applyAlignment="1">
      <alignment horizontal="left" vertical="center" indent="2"/>
    </xf>
    <xf numFmtId="0" fontId="76" fillId="38" borderId="40" xfId="0" applyFont="1" applyFill="1" applyBorder="1" applyAlignment="1">
      <alignment horizontal="left" vertical="center" indent="2"/>
    </xf>
    <xf numFmtId="0" fontId="25" fillId="3" borderId="2" xfId="7" applyFont="1" applyFill="1" applyBorder="1" applyAlignment="1">
      <alignment horizontal="left" vertical="center" indent="2"/>
    </xf>
    <xf numFmtId="0" fontId="25" fillId="37" borderId="29" xfId="126" applyFont="1" applyFill="1" applyBorder="1" applyAlignment="1">
      <alignment horizontal="left" vertical="center" indent="2"/>
    </xf>
    <xf numFmtId="0" fontId="73" fillId="3" borderId="2" xfId="7" applyFont="1" applyFill="1" applyBorder="1" applyAlignment="1">
      <alignment horizontal="left" vertical="center" indent="2"/>
    </xf>
    <xf numFmtId="0" fontId="21" fillId="2" borderId="1" xfId="0" applyFont="1" applyFill="1" applyBorder="1" applyAlignment="1">
      <alignment horizontal="center" vertical="center" wrapText="1"/>
    </xf>
    <xf numFmtId="0" fontId="37" fillId="3" borderId="2" xfId="0" applyFont="1" applyFill="1" applyBorder="1" applyAlignment="1">
      <alignment horizontal="left" vertical="center" indent="2"/>
    </xf>
    <xf numFmtId="0" fontId="37" fillId="3" borderId="2" xfId="0" applyFont="1" applyFill="1" applyBorder="1" applyAlignment="1">
      <alignment horizontal="left" vertical="center" wrapText="1" indent="2"/>
    </xf>
    <xf numFmtId="0" fontId="79" fillId="0" borderId="0" xfId="32" applyFont="1" applyProtection="1">
      <protection locked="0"/>
    </xf>
    <xf numFmtId="182" fontId="78" fillId="4" borderId="0" xfId="32" applyNumberFormat="1" applyFont="1" applyFill="1" applyProtection="1">
      <protection locked="0"/>
    </xf>
    <xf numFmtId="182" fontId="25" fillId="4" borderId="4" xfId="32" applyNumberFormat="1" applyFont="1" applyFill="1" applyBorder="1" applyAlignment="1" applyProtection="1">
      <alignment horizontal="center"/>
      <protection locked="0"/>
    </xf>
    <xf numFmtId="182" fontId="78" fillId="4" borderId="4" xfId="32" applyNumberFormat="1" applyFont="1" applyFill="1" applyBorder="1" applyAlignment="1" applyProtection="1">
      <alignment horizontal="center"/>
      <protection locked="0"/>
    </xf>
    <xf numFmtId="0" fontId="16" fillId="0" borderId="0" xfId="32" applyProtection="1">
      <protection locked="0"/>
    </xf>
    <xf numFmtId="0" fontId="25" fillId="0" borderId="11" xfId="32" applyFont="1" applyBorder="1" applyProtection="1">
      <protection locked="0"/>
    </xf>
    <xf numFmtId="182" fontId="78" fillId="4" borderId="11" xfId="32" applyNumberFormat="1" applyFont="1" applyFill="1" applyBorder="1" applyProtection="1">
      <protection locked="0"/>
    </xf>
    <xf numFmtId="182" fontId="80" fillId="4" borderId="4" xfId="32" applyNumberFormat="1" applyFont="1" applyFill="1" applyBorder="1" applyAlignment="1" applyProtection="1">
      <alignment horizontal="center"/>
      <protection locked="0"/>
    </xf>
    <xf numFmtId="0" fontId="25" fillId="0" borderId="11" xfId="32" applyFont="1" applyBorder="1" applyAlignment="1" applyProtection="1">
      <alignment horizontal="center" vertical="top"/>
      <protection locked="0"/>
    </xf>
    <xf numFmtId="0" fontId="27" fillId="0" borderId="11" xfId="32" applyFont="1" applyBorder="1" applyAlignment="1" applyProtection="1">
      <alignment horizontal="center" vertical="top"/>
      <protection locked="0"/>
    </xf>
    <xf numFmtId="182" fontId="25" fillId="4" borderId="11" xfId="32" applyNumberFormat="1" applyFont="1" applyFill="1" applyBorder="1" applyAlignment="1" applyProtection="1">
      <alignment horizontal="center" vertical="top"/>
      <protection locked="0"/>
    </xf>
    <xf numFmtId="182" fontId="27" fillId="4" borderId="11" xfId="32" applyNumberFormat="1" applyFont="1" applyFill="1" applyBorder="1" applyAlignment="1" applyProtection="1">
      <alignment horizontal="left" vertical="center"/>
      <protection locked="0"/>
    </xf>
    <xf numFmtId="182" fontId="25" fillId="4" borderId="11" xfId="32" applyNumberFormat="1" applyFont="1" applyFill="1" applyBorder="1" applyAlignment="1" applyProtection="1">
      <alignment horizontal="center" vertical="center"/>
      <protection locked="0"/>
    </xf>
    <xf numFmtId="182" fontId="25" fillId="4" borderId="8" xfId="32" applyNumberFormat="1" applyFont="1" applyFill="1" applyBorder="1" applyAlignment="1" applyProtection="1">
      <alignment horizontal="center"/>
      <protection locked="0"/>
    </xf>
    <xf numFmtId="182" fontId="25" fillId="4" borderId="8" xfId="32" applyNumberFormat="1" applyFont="1" applyFill="1" applyBorder="1" applyAlignment="1" applyProtection="1">
      <alignment horizontal="right"/>
      <protection locked="0"/>
    </xf>
    <xf numFmtId="182" fontId="25" fillId="4" borderId="10" xfId="32" applyNumberFormat="1" applyFont="1" applyFill="1" applyBorder="1" applyAlignment="1" applyProtection="1">
      <alignment horizontal="left"/>
      <protection locked="0"/>
    </xf>
    <xf numFmtId="182" fontId="25" fillId="4" borderId="9" xfId="32" applyNumberFormat="1" applyFont="1" applyFill="1" applyBorder="1" applyAlignment="1" applyProtection="1">
      <alignment horizontal="left"/>
      <protection locked="0"/>
    </xf>
    <xf numFmtId="0" fontId="78" fillId="0" borderId="0" xfId="32" applyFont="1" applyProtection="1">
      <protection locked="0"/>
    </xf>
    <xf numFmtId="0" fontId="78" fillId="0" borderId="0" xfId="32" quotePrefix="1" applyFont="1" applyAlignment="1" applyProtection="1">
      <alignment horizontal="left"/>
      <protection locked="0"/>
    </xf>
    <xf numFmtId="182" fontId="16" fillId="0" borderId="4" xfId="32" applyNumberFormat="1" applyBorder="1"/>
    <xf numFmtId="182" fontId="16" fillId="0" borderId="8" xfId="32" applyNumberFormat="1" applyBorder="1"/>
    <xf numFmtId="0" fontId="78" fillId="0" borderId="9" xfId="32" applyFont="1" applyBorder="1" applyProtection="1">
      <protection locked="0"/>
    </xf>
    <xf numFmtId="0" fontId="78" fillId="0" borderId="9" xfId="32" quotePrefix="1" applyFont="1" applyBorder="1" applyAlignment="1" applyProtection="1">
      <alignment horizontal="left"/>
      <protection locked="0"/>
    </xf>
    <xf numFmtId="0" fontId="78" fillId="0" borderId="9" xfId="32" applyFont="1" applyBorder="1" applyAlignment="1" applyProtection="1">
      <alignment horizontal="left"/>
      <protection locked="0"/>
    </xf>
    <xf numFmtId="0" fontId="83" fillId="0" borderId="9" xfId="32" applyFont="1" applyBorder="1" applyProtection="1">
      <protection locked="0"/>
    </xf>
    <xf numFmtId="182" fontId="16" fillId="0" borderId="41" xfId="32" applyNumberFormat="1" applyBorder="1"/>
    <xf numFmtId="182" fontId="16" fillId="0" borderId="42" xfId="32" applyNumberFormat="1" applyBorder="1"/>
    <xf numFmtId="182" fontId="16" fillId="0" borderId="43" xfId="32" applyNumberFormat="1" applyBorder="1"/>
    <xf numFmtId="182" fontId="16" fillId="0" borderId="44" xfId="32" applyNumberFormat="1" applyBorder="1"/>
    <xf numFmtId="182" fontId="16" fillId="0" borderId="45" xfId="32" applyNumberFormat="1" applyBorder="1"/>
    <xf numFmtId="182" fontId="16" fillId="0" borderId="46" xfId="32" applyNumberFormat="1" applyBorder="1"/>
    <xf numFmtId="184" fontId="85" fillId="0" borderId="10" xfId="32" applyNumberFormat="1" applyFont="1" applyBorder="1" applyProtection="1">
      <protection locked="0"/>
    </xf>
    <xf numFmtId="0" fontId="78" fillId="0" borderId="10" xfId="32" applyFont="1" applyBorder="1" applyProtection="1">
      <protection locked="0"/>
    </xf>
    <xf numFmtId="182" fontId="16" fillId="0" borderId="10" xfId="32" applyNumberFormat="1" applyBorder="1" applyAlignment="1">
      <alignment horizontal="right"/>
    </xf>
    <xf numFmtId="182" fontId="16" fillId="0" borderId="4" xfId="32" applyNumberFormat="1" applyBorder="1" applyAlignment="1">
      <alignment horizontal="right"/>
    </xf>
    <xf numFmtId="182" fontId="16" fillId="0" borderId="47" xfId="32" applyNumberFormat="1" applyBorder="1"/>
    <xf numFmtId="182" fontId="16" fillId="0" borderId="48" xfId="32" applyNumberFormat="1" applyBorder="1"/>
    <xf numFmtId="182" fontId="16" fillId="0" borderId="49" xfId="32" applyNumberFormat="1" applyBorder="1"/>
    <xf numFmtId="182" fontId="25" fillId="4" borderId="8" xfId="32" applyNumberFormat="1" applyFont="1" applyFill="1" applyBorder="1" applyAlignment="1">
      <alignment horizontal="center"/>
    </xf>
    <xf numFmtId="182" fontId="25" fillId="4" borderId="8" xfId="32" applyNumberFormat="1" applyFont="1" applyFill="1" applyBorder="1" applyAlignment="1">
      <alignment horizontal="right"/>
    </xf>
    <xf numFmtId="182" fontId="25" fillId="4" borderId="10" xfId="32" applyNumberFormat="1" applyFont="1" applyFill="1" applyBorder="1" applyAlignment="1">
      <alignment horizontal="left"/>
    </xf>
    <xf numFmtId="182" fontId="25" fillId="4" borderId="9" xfId="32" applyNumberFormat="1" applyFont="1" applyFill="1" applyBorder="1" applyAlignment="1">
      <alignment horizontal="left"/>
    </xf>
    <xf numFmtId="182" fontId="25" fillId="4" borderId="4" xfId="32" applyNumberFormat="1" applyFont="1" applyFill="1" applyBorder="1" applyAlignment="1">
      <alignment horizontal="center"/>
    </xf>
    <xf numFmtId="0" fontId="78" fillId="4" borderId="0" xfId="32" applyFont="1" applyFill="1" applyAlignment="1" applyProtection="1">
      <alignment horizontal="left"/>
      <protection locked="0"/>
    </xf>
    <xf numFmtId="0" fontId="78" fillId="4" borderId="0" xfId="32" applyFont="1" applyFill="1" applyAlignment="1" applyProtection="1">
      <alignment horizontal="center"/>
      <protection locked="0"/>
    </xf>
    <xf numFmtId="0" fontId="86" fillId="0" borderId="9" xfId="32" applyFont="1" applyBorder="1" applyProtection="1">
      <protection locked="0"/>
    </xf>
    <xf numFmtId="0" fontId="86" fillId="0" borderId="0" xfId="32" applyFont="1" applyProtection="1">
      <protection locked="0"/>
    </xf>
    <xf numFmtId="184" fontId="85" fillId="0" borderId="9" xfId="32" applyNumberFormat="1" applyFont="1" applyBorder="1" applyProtection="1">
      <protection locked="0"/>
    </xf>
    <xf numFmtId="184" fontId="78" fillId="0" borderId="9" xfId="32" applyNumberFormat="1" applyFont="1" applyBorder="1" applyProtection="1">
      <protection locked="0"/>
    </xf>
    <xf numFmtId="182" fontId="16" fillId="0" borderId="44" xfId="32" applyNumberFormat="1" applyBorder="1" applyAlignment="1">
      <alignment horizontal="right"/>
    </xf>
    <xf numFmtId="182" fontId="16" fillId="0" borderId="47" xfId="32" applyNumberFormat="1" applyBorder="1" applyAlignment="1">
      <alignment horizontal="right"/>
    </xf>
    <xf numFmtId="182" fontId="78" fillId="0" borderId="0" xfId="32" applyNumberFormat="1" applyFont="1" applyProtection="1">
      <protection locked="0"/>
    </xf>
    <xf numFmtId="182" fontId="16" fillId="0" borderId="0" xfId="32" applyNumberFormat="1" applyProtection="1">
      <protection locked="0"/>
    </xf>
    <xf numFmtId="0" fontId="13" fillId="0" borderId="0" xfId="2" applyAlignment="1" applyProtection="1">
      <protection locked="0"/>
    </xf>
    <xf numFmtId="0" fontId="13" fillId="0" borderId="7" xfId="2" applyFill="1" applyBorder="1" applyAlignment="1" applyProtection="1">
      <alignment horizontal="center" vertical="center" wrapText="1"/>
    </xf>
    <xf numFmtId="0" fontId="16" fillId="0" borderId="0" xfId="128"/>
    <xf numFmtId="0" fontId="30" fillId="0" borderId="52" xfId="127" quotePrefix="1" applyFont="1" applyBorder="1" applyAlignment="1">
      <alignment horizontal="center" vertical="center"/>
    </xf>
    <xf numFmtId="0" fontId="90" fillId="0" borderId="0" xfId="129" applyFont="1">
      <alignment vertical="center"/>
    </xf>
    <xf numFmtId="0" fontId="30" fillId="0" borderId="54" xfId="127" applyFont="1" applyBorder="1"/>
    <xf numFmtId="0" fontId="30" fillId="0" borderId="55" xfId="127" applyFont="1" applyBorder="1"/>
    <xf numFmtId="0" fontId="23" fillId="0" borderId="0" xfId="128" applyFont="1" applyAlignment="1">
      <alignment vertical="center"/>
    </xf>
    <xf numFmtId="0" fontId="30" fillId="0" borderId="0" xfId="127" applyFont="1" applyAlignment="1">
      <alignment vertical="center"/>
    </xf>
    <xf numFmtId="0" fontId="30" fillId="0" borderId="0" xfId="127" applyFont="1" applyAlignment="1">
      <alignment horizontal="left" vertical="center" indent="1"/>
    </xf>
    <xf numFmtId="0" fontId="30" fillId="0" borderId="62" xfId="127" applyFont="1" applyBorder="1" applyAlignment="1">
      <alignment horizontal="left" vertical="center" indent="1"/>
    </xf>
    <xf numFmtId="0" fontId="30" fillId="0" borderId="62" xfId="130" applyFont="1" applyBorder="1" applyAlignment="1">
      <alignment horizontal="left" vertical="center" wrapText="1" indent="1"/>
    </xf>
    <xf numFmtId="0" fontId="30" fillId="0" borderId="0" xfId="130" applyFont="1" applyAlignment="1">
      <alignment horizontal="left" vertical="center" indent="1"/>
    </xf>
    <xf numFmtId="0" fontId="23" fillId="0" borderId="0" xfId="128" applyFont="1" applyAlignment="1">
      <alignment horizontal="left" vertical="center"/>
    </xf>
    <xf numFmtId="0" fontId="30" fillId="0" borderId="0" xfId="128" applyFont="1" applyAlignment="1">
      <alignment horizontal="right"/>
    </xf>
    <xf numFmtId="0" fontId="23" fillId="0" borderId="56" xfId="128" applyFont="1" applyBorder="1" applyAlignment="1">
      <alignment horizontal="right" vertical="center"/>
    </xf>
    <xf numFmtId="0" fontId="16" fillId="0" borderId="56" xfId="128" applyBorder="1"/>
    <xf numFmtId="0" fontId="23" fillId="0" borderId="0" xfId="128" applyFont="1" applyAlignment="1">
      <alignment horizontal="right" vertical="center"/>
    </xf>
    <xf numFmtId="185" fontId="93" fillId="0" borderId="0" xfId="131" quotePrefix="1" applyFont="1" applyAlignment="1" applyProtection="1">
      <alignment horizontal="left" vertical="center"/>
      <protection locked="0"/>
    </xf>
    <xf numFmtId="0" fontId="70" fillId="0" borderId="0" xfId="128" applyFont="1"/>
    <xf numFmtId="185" fontId="93" fillId="0" borderId="0" xfId="131" quotePrefix="1" applyFont="1" applyAlignment="1" applyProtection="1">
      <alignment vertical="center"/>
      <protection locked="0"/>
    </xf>
    <xf numFmtId="185" fontId="93" fillId="0" borderId="0" xfId="131" applyFont="1" applyAlignment="1" applyProtection="1">
      <alignment horizontal="left" vertical="center"/>
      <protection locked="0"/>
    </xf>
    <xf numFmtId="185" fontId="23" fillId="0" borderId="0" xfId="131" applyFont="1" applyAlignment="1" applyProtection="1">
      <alignment horizontal="left" vertical="center"/>
      <protection locked="0"/>
    </xf>
    <xf numFmtId="0" fontId="23" fillId="0" borderId="0" xfId="128" quotePrefix="1" applyFont="1" applyAlignment="1">
      <alignment horizontal="right" vertical="center"/>
    </xf>
    <xf numFmtId="0" fontId="23" fillId="0" borderId="67" xfId="132" applyFont="1" applyBorder="1" applyAlignment="1">
      <alignment horizontal="distributed" vertical="center" justifyLastLine="1"/>
    </xf>
    <xf numFmtId="0" fontId="23" fillId="0" borderId="0" xfId="132" applyFont="1" applyAlignment="1">
      <alignment vertical="center"/>
    </xf>
    <xf numFmtId="0" fontId="23" fillId="0" borderId="67" xfId="132" applyFont="1" applyBorder="1" applyAlignment="1">
      <alignment horizontal="center" vertical="center"/>
    </xf>
    <xf numFmtId="0" fontId="95" fillId="0" borderId="0" xfId="132"/>
    <xf numFmtId="0" fontId="23" fillId="0" borderId="54" xfId="132" applyFont="1" applyBorder="1" applyAlignment="1">
      <alignment horizontal="left" vertical="center"/>
    </xf>
    <xf numFmtId="0" fontId="23" fillId="0" borderId="55" xfId="132" applyFont="1" applyBorder="1" applyAlignment="1">
      <alignment horizontal="left" vertical="center"/>
    </xf>
    <xf numFmtId="0" fontId="23" fillId="0" borderId="0" xfId="132" applyFont="1" applyAlignment="1">
      <alignment horizontal="center" vertical="center"/>
    </xf>
    <xf numFmtId="0" fontId="23" fillId="0" borderId="56" xfId="132" applyFont="1" applyBorder="1" applyAlignment="1">
      <alignment vertical="center"/>
    </xf>
    <xf numFmtId="0" fontId="25" fillId="0" borderId="69" xfId="132" applyFont="1" applyBorder="1" applyAlignment="1">
      <alignment horizontal="center" vertical="center" wrapText="1"/>
    </xf>
    <xf numFmtId="0" fontId="25" fillId="0" borderId="70" xfId="132" applyFont="1" applyBorder="1" applyAlignment="1">
      <alignment horizontal="center" vertical="center" wrapText="1"/>
    </xf>
    <xf numFmtId="186" fontId="25" fillId="0" borderId="72" xfId="132" applyNumberFormat="1" applyFont="1" applyBorder="1" applyAlignment="1" applyProtection="1">
      <alignment vertical="center" shrinkToFit="1"/>
      <protection locked="0"/>
    </xf>
    <xf numFmtId="41" fontId="25" fillId="0" borderId="73" xfId="132" applyNumberFormat="1" applyFont="1" applyBorder="1" applyAlignment="1" applyProtection="1">
      <alignment vertical="center" shrinkToFit="1"/>
      <protection locked="0"/>
    </xf>
    <xf numFmtId="41" fontId="25" fillId="0" borderId="61" xfId="132" applyNumberFormat="1" applyFont="1" applyBorder="1" applyAlignment="1" applyProtection="1">
      <alignment vertical="center" shrinkToFit="1"/>
      <protection locked="0"/>
    </xf>
    <xf numFmtId="186" fontId="25" fillId="0" borderId="60" xfId="132" applyNumberFormat="1" applyFont="1" applyBorder="1" applyAlignment="1" applyProtection="1">
      <alignment vertical="center" shrinkToFit="1"/>
      <protection locked="0"/>
    </xf>
    <xf numFmtId="186" fontId="25" fillId="0" borderId="10" xfId="132" applyNumberFormat="1" applyFont="1" applyBorder="1" applyAlignment="1" applyProtection="1">
      <alignment vertical="center" shrinkToFit="1"/>
      <protection locked="0"/>
    </xf>
    <xf numFmtId="41" fontId="25" fillId="0" borderId="4" xfId="132" applyNumberFormat="1" applyFont="1" applyBorder="1" applyAlignment="1" applyProtection="1">
      <alignment vertical="center" shrinkToFit="1"/>
      <protection locked="0"/>
    </xf>
    <xf numFmtId="41" fontId="25" fillId="0" borderId="9" xfId="132" applyNumberFormat="1" applyFont="1" applyBorder="1" applyAlignment="1" applyProtection="1">
      <alignment vertical="center" shrinkToFit="1"/>
      <protection locked="0"/>
    </xf>
    <xf numFmtId="186" fontId="25" fillId="0" borderId="8" xfId="132" applyNumberFormat="1" applyFont="1" applyBorder="1" applyAlignment="1" applyProtection="1">
      <alignment vertical="center" shrinkToFit="1"/>
      <protection locked="0"/>
    </xf>
    <xf numFmtId="41" fontId="25" fillId="0" borderId="10" xfId="132" quotePrefix="1" applyNumberFormat="1" applyFont="1" applyBorder="1" applyAlignment="1" applyProtection="1">
      <alignment horizontal="right" vertical="center" shrinkToFit="1"/>
      <protection locked="0"/>
    </xf>
    <xf numFmtId="41" fontId="25" fillId="39" borderId="4" xfId="132" quotePrefix="1" applyNumberFormat="1" applyFont="1" applyFill="1" applyBorder="1" applyAlignment="1" applyProtection="1">
      <alignment horizontal="right" vertical="center" shrinkToFit="1"/>
      <protection locked="0"/>
    </xf>
    <xf numFmtId="41" fontId="25" fillId="0" borderId="8" xfId="132" applyNumberFormat="1" applyFont="1" applyBorder="1" applyAlignment="1" applyProtection="1">
      <alignment vertical="center" shrinkToFit="1"/>
      <protection locked="0"/>
    </xf>
    <xf numFmtId="0" fontId="25" fillId="0" borderId="76" xfId="132" applyFont="1" applyBorder="1" applyAlignment="1">
      <alignment vertical="center"/>
    </xf>
    <xf numFmtId="41" fontId="25" fillId="0" borderId="10" xfId="132" applyNumberFormat="1" applyFont="1" applyBorder="1" applyAlignment="1" applyProtection="1">
      <alignment vertical="center" shrinkToFit="1"/>
      <protection locked="0"/>
    </xf>
    <xf numFmtId="41" fontId="25" fillId="39" borderId="8" xfId="132" quotePrefix="1" applyNumberFormat="1" applyFont="1" applyFill="1" applyBorder="1" applyAlignment="1" applyProtection="1">
      <alignment horizontal="right" vertical="center" shrinkToFit="1"/>
      <protection locked="0"/>
    </xf>
    <xf numFmtId="0" fontId="25" fillId="0" borderId="78" xfId="132" applyFont="1" applyBorder="1" applyAlignment="1">
      <alignment vertical="center"/>
    </xf>
    <xf numFmtId="41" fontId="25" fillId="0" borderId="4" xfId="132" quotePrefix="1" applyNumberFormat="1" applyFont="1" applyBorder="1" applyAlignment="1" applyProtection="1">
      <alignment horizontal="right" vertical="center" shrinkToFit="1"/>
      <protection locked="0"/>
    </xf>
    <xf numFmtId="186" fontId="25" fillId="0" borderId="79" xfId="132" applyNumberFormat="1" applyFont="1" applyBorder="1" applyAlignment="1" applyProtection="1">
      <alignment vertical="center" shrinkToFit="1"/>
      <protection locked="0"/>
    </xf>
    <xf numFmtId="41" fontId="25" fillId="0" borderId="80" xfId="132" applyNumberFormat="1" applyFont="1" applyBorder="1" applyAlignment="1" applyProtection="1">
      <alignment vertical="center" shrinkToFit="1"/>
      <protection locked="0"/>
    </xf>
    <xf numFmtId="41" fontId="25" fillId="0" borderId="55" xfId="132" applyNumberFormat="1" applyFont="1" applyBorder="1" applyAlignment="1" applyProtection="1">
      <alignment vertical="center" shrinkToFit="1"/>
      <protection locked="0"/>
    </xf>
    <xf numFmtId="41" fontId="25" fillId="39" borderId="81" xfId="132" quotePrefix="1" applyNumberFormat="1" applyFont="1" applyFill="1" applyBorder="1" applyAlignment="1" applyProtection="1">
      <alignment horizontal="right" vertical="center" shrinkToFit="1"/>
      <protection locked="0"/>
    </xf>
    <xf numFmtId="0" fontId="23" fillId="0" borderId="0" xfId="132" applyFont="1" applyAlignment="1">
      <alignment horizontal="left" vertical="center"/>
    </xf>
    <xf numFmtId="0" fontId="23" fillId="0" borderId="0" xfId="132" applyFont="1" applyAlignment="1">
      <alignment horizontal="right" vertical="center"/>
    </xf>
    <xf numFmtId="0" fontId="23" fillId="0" borderId="0" xfId="132" applyFont="1"/>
    <xf numFmtId="0" fontId="23" fillId="0" borderId="0" xfId="132" applyFont="1" applyAlignment="1">
      <alignment horizontal="right"/>
    </xf>
    <xf numFmtId="0" fontId="23" fillId="0" borderId="0" xfId="132" quotePrefix="1" applyFont="1" applyAlignment="1">
      <alignment vertical="center"/>
    </xf>
    <xf numFmtId="0" fontId="23" fillId="0" borderId="0" xfId="132" quotePrefix="1" applyFont="1" applyAlignment="1">
      <alignment horizontal="right"/>
    </xf>
    <xf numFmtId="0" fontId="30" fillId="0" borderId="82" xfId="133" applyFont="1" applyBorder="1" applyAlignment="1" applyProtection="1">
      <alignment horizontal="distributed" vertical="center"/>
      <protection locked="0"/>
    </xf>
    <xf numFmtId="0" fontId="30" fillId="0" borderId="0" xfId="133" applyFont="1" applyAlignment="1" applyProtection="1">
      <alignment vertical="center" wrapText="1"/>
      <protection locked="0"/>
    </xf>
    <xf numFmtId="0" fontId="30" fillId="0" borderId="0" xfId="133" applyFont="1" applyAlignment="1" applyProtection="1">
      <alignment horizontal="justify" wrapText="1"/>
      <protection locked="0"/>
    </xf>
    <xf numFmtId="0" fontId="94" fillId="0" borderId="0" xfId="133" applyFont="1" applyProtection="1">
      <protection locked="0"/>
    </xf>
    <xf numFmtId="0" fontId="23" fillId="0" borderId="82" xfId="133" applyFont="1" applyBorder="1" applyAlignment="1" applyProtection="1">
      <alignment horizontal="center" vertical="center"/>
      <protection locked="0"/>
    </xf>
    <xf numFmtId="0" fontId="30" fillId="0" borderId="82" xfId="133" applyFont="1" applyBorder="1" applyAlignment="1">
      <alignment horizontal="center" vertical="center" shrinkToFit="1"/>
    </xf>
    <xf numFmtId="0" fontId="30" fillId="0" borderId="82" xfId="133" applyFont="1" applyBorder="1" applyAlignment="1">
      <alignment horizontal="center" vertical="center"/>
    </xf>
    <xf numFmtId="0" fontId="16" fillId="0" borderId="0" xfId="133"/>
    <xf numFmtId="0" fontId="30" fillId="0" borderId="28" xfId="133" applyFont="1" applyBorder="1" applyAlignment="1" applyProtection="1">
      <alignment horizontal="distributed" vertical="center"/>
      <protection locked="0"/>
    </xf>
    <xf numFmtId="0" fontId="94" fillId="0" borderId="84" xfId="133" applyFont="1" applyBorder="1" applyProtection="1">
      <protection locked="0"/>
    </xf>
    <xf numFmtId="0" fontId="101" fillId="0" borderId="85" xfId="133" applyFont="1" applyBorder="1" applyAlignment="1">
      <alignment horizontal="right"/>
    </xf>
    <xf numFmtId="0" fontId="25" fillId="0" borderId="93" xfId="133" applyFont="1" applyBorder="1" applyAlignment="1" applyProtection="1">
      <alignment horizontal="distributed" vertical="center" wrapText="1"/>
      <protection locked="0"/>
    </xf>
    <xf numFmtId="0" fontId="25" fillId="0" borderId="94" xfId="133" applyFont="1" applyBorder="1" applyAlignment="1" applyProtection="1">
      <alignment horizontal="distributed" vertical="center" wrapText="1"/>
      <protection locked="0"/>
    </xf>
    <xf numFmtId="0" fontId="25" fillId="0" borderId="95" xfId="133" applyFont="1" applyBorder="1" applyAlignment="1" applyProtection="1">
      <alignment horizontal="distributed" vertical="center" wrapText="1"/>
      <protection locked="0"/>
    </xf>
    <xf numFmtId="0" fontId="25" fillId="0" borderId="93" xfId="133" applyFont="1" applyBorder="1" applyAlignment="1" applyProtection="1">
      <alignment horizontal="distributed" vertical="center"/>
      <protection locked="0"/>
    </xf>
    <xf numFmtId="187" fontId="21" fillId="0" borderId="96" xfId="133" applyNumberFormat="1" applyFont="1" applyBorder="1" applyAlignment="1" applyProtection="1">
      <alignment horizontal="right" vertical="center"/>
      <protection locked="0"/>
    </xf>
    <xf numFmtId="0" fontId="25" fillId="0" borderId="94" xfId="133" applyFont="1" applyBorder="1" applyAlignment="1" applyProtection="1">
      <alignment horizontal="distributed" vertical="center"/>
      <protection locked="0"/>
    </xf>
    <xf numFmtId="187" fontId="25" fillId="0" borderId="0" xfId="133" applyNumberFormat="1" applyFont="1" applyAlignment="1" applyProtection="1">
      <alignment horizontal="right" vertical="center"/>
      <protection locked="0"/>
    </xf>
    <xf numFmtId="0" fontId="25" fillId="0" borderId="97" xfId="133" applyFont="1" applyBorder="1" applyAlignment="1" applyProtection="1">
      <alignment horizontal="distributed" vertical="center"/>
      <protection locked="0"/>
    </xf>
    <xf numFmtId="187" fontId="25" fillId="0" borderId="84" xfId="133" applyNumberFormat="1" applyFont="1" applyBorder="1" applyAlignment="1" applyProtection="1">
      <alignment horizontal="right" vertical="center"/>
      <protection locked="0"/>
    </xf>
    <xf numFmtId="0" fontId="16" fillId="0" borderId="0" xfId="133" applyProtection="1">
      <protection locked="0"/>
    </xf>
    <xf numFmtId="0" fontId="30" fillId="0" borderId="98" xfId="133" applyFont="1" applyBorder="1" applyAlignment="1" applyProtection="1">
      <alignment vertical="center"/>
      <protection locked="0"/>
    </xf>
    <xf numFmtId="0" fontId="30" fillId="0" borderId="0" xfId="133" applyFont="1" applyAlignment="1" applyProtection="1">
      <alignment horizontal="left" vertical="center"/>
      <protection locked="0"/>
    </xf>
    <xf numFmtId="0" fontId="32" fillId="0" borderId="0" xfId="133" applyFont="1"/>
    <xf numFmtId="0" fontId="25" fillId="0" borderId="0" xfId="133" applyFont="1" applyAlignment="1" applyProtection="1">
      <alignment horizontal="left" vertical="center"/>
      <protection locked="0"/>
    </xf>
    <xf numFmtId="0" fontId="25" fillId="0" borderId="0" xfId="133" applyFont="1" applyAlignment="1" applyProtection="1">
      <alignment horizontal="center" vertical="center"/>
      <protection locked="0"/>
    </xf>
    <xf numFmtId="0" fontId="25" fillId="0" borderId="0" xfId="133" quotePrefix="1" applyFont="1" applyAlignment="1">
      <alignment horizontal="right" vertical="center"/>
    </xf>
    <xf numFmtId="0" fontId="30" fillId="0" borderId="0" xfId="133" applyFont="1" applyProtection="1">
      <protection locked="0"/>
    </xf>
    <xf numFmtId="0" fontId="30" fillId="0" borderId="82" xfId="133" applyFont="1" applyBorder="1" applyAlignment="1" applyProtection="1">
      <alignment horizontal="center" vertical="center"/>
      <protection locked="0"/>
    </xf>
    <xf numFmtId="0" fontId="30" fillId="0" borderId="84" xfId="133" applyFont="1" applyBorder="1" applyProtection="1">
      <protection locked="0"/>
    </xf>
    <xf numFmtId="0" fontId="30" fillId="0" borderId="84" xfId="133" applyFont="1" applyBorder="1" applyAlignment="1" applyProtection="1">
      <alignment vertical="center"/>
      <protection locked="0"/>
    </xf>
    <xf numFmtId="0" fontId="25" fillId="0" borderId="0" xfId="133" applyFont="1" applyProtection="1">
      <protection locked="0"/>
    </xf>
    <xf numFmtId="0" fontId="25" fillId="0" borderId="0" xfId="133" applyFont="1" applyAlignment="1" applyProtection="1">
      <alignment vertical="center"/>
      <protection locked="0"/>
    </xf>
    <xf numFmtId="0" fontId="30" fillId="0" borderId="0" xfId="133" applyFont="1" applyAlignment="1" applyProtection="1">
      <alignment horizontal="right" vertical="center"/>
      <protection locked="0"/>
    </xf>
    <xf numFmtId="0" fontId="25" fillId="0" borderId="91" xfId="133" applyFont="1" applyBorder="1" applyAlignment="1" applyProtection="1">
      <alignment horizontal="distributed" vertical="center"/>
      <protection locked="0"/>
    </xf>
    <xf numFmtId="0" fontId="25" fillId="0" borderId="100" xfId="133" applyFont="1" applyBorder="1" applyAlignment="1" applyProtection="1">
      <alignment horizontal="distributed" vertical="center"/>
      <protection locked="0"/>
    </xf>
    <xf numFmtId="41" fontId="21" fillId="0" borderId="101" xfId="133" applyNumberFormat="1" applyFont="1" applyBorder="1" applyAlignment="1" applyProtection="1">
      <alignment horizontal="right" vertical="center"/>
      <protection locked="0"/>
    </xf>
    <xf numFmtId="41" fontId="21" fillId="0" borderId="96" xfId="133" applyNumberFormat="1" applyFont="1" applyBorder="1" applyAlignment="1" applyProtection="1">
      <alignment horizontal="right" vertical="center"/>
      <protection locked="0"/>
    </xf>
    <xf numFmtId="41" fontId="25" fillId="0" borderId="95" xfId="133" applyNumberFormat="1" applyFont="1" applyBorder="1" applyAlignment="1" applyProtection="1">
      <alignment horizontal="right" vertical="center"/>
      <protection locked="0"/>
    </xf>
    <xf numFmtId="41" fontId="25" fillId="0" borderId="0" xfId="133" applyNumberFormat="1" applyFont="1" applyAlignment="1" applyProtection="1">
      <alignment horizontal="right" vertical="center"/>
      <protection locked="0"/>
    </xf>
    <xf numFmtId="41" fontId="25" fillId="0" borderId="102" xfId="133" applyNumberFormat="1" applyFont="1" applyBorder="1" applyAlignment="1" applyProtection="1">
      <alignment horizontal="right" vertical="center"/>
      <protection locked="0"/>
    </xf>
    <xf numFmtId="41" fontId="25" fillId="0" borderId="84" xfId="133" applyNumberFormat="1" applyFont="1" applyBorder="1" applyAlignment="1" applyProtection="1">
      <alignment horizontal="right" vertical="center"/>
      <protection locked="0"/>
    </xf>
    <xf numFmtId="0" fontId="25" fillId="0" borderId="0" xfId="133" quotePrefix="1" applyFont="1" applyAlignment="1">
      <alignment horizontal="right" vertical="top"/>
    </xf>
    <xf numFmtId="0" fontId="30" fillId="0" borderId="4" xfId="134" applyFont="1" applyBorder="1" applyAlignment="1" applyProtection="1">
      <alignment horizontal="center" vertical="center"/>
      <protection locked="0"/>
    </xf>
    <xf numFmtId="0" fontId="30" fillId="0" borderId="0" xfId="134" applyFont="1" applyAlignment="1" applyProtection="1">
      <alignment horizontal="center" vertical="center"/>
      <protection locked="0"/>
    </xf>
    <xf numFmtId="0" fontId="30" fillId="0" borderId="0" xfId="134" applyFont="1" applyProtection="1">
      <alignment vertical="center"/>
      <protection locked="0"/>
    </xf>
    <xf numFmtId="0" fontId="30" fillId="0" borderId="4" xfId="134" applyFont="1" applyBorder="1" applyAlignment="1">
      <alignment horizontal="center" vertical="center" shrinkToFit="1"/>
    </xf>
    <xf numFmtId="0" fontId="89" fillId="0" borderId="0" xfId="129">
      <alignment vertical="center"/>
    </xf>
    <xf numFmtId="0" fontId="30" fillId="0" borderId="11" xfId="134" applyFont="1" applyBorder="1" applyProtection="1">
      <alignment vertical="center"/>
      <protection locked="0"/>
    </xf>
    <xf numFmtId="0" fontId="104" fillId="0" borderId="0" xfId="134" applyFont="1" applyProtection="1">
      <alignment vertical="center"/>
      <protection locked="0"/>
    </xf>
    <xf numFmtId="0" fontId="25" fillId="0" borderId="11" xfId="134" applyFont="1" applyBorder="1" applyAlignment="1" applyProtection="1">
      <alignment horizontal="right"/>
      <protection locked="0"/>
    </xf>
    <xf numFmtId="0" fontId="30" fillId="0" borderId="10" xfId="134" applyFont="1" applyBorder="1" applyAlignment="1" applyProtection="1">
      <alignment horizontal="center" vertical="center"/>
      <protection locked="0"/>
    </xf>
    <xf numFmtId="41" fontId="30" fillId="0" borderId="4" xfId="134" applyNumberFormat="1" applyFont="1" applyBorder="1" applyAlignment="1" applyProtection="1">
      <alignment horizontal="center" vertical="center"/>
      <protection hidden="1"/>
    </xf>
    <xf numFmtId="41" fontId="30" fillId="0" borderId="8" xfId="134" applyNumberFormat="1" applyFont="1" applyBorder="1" applyAlignment="1" applyProtection="1">
      <alignment horizontal="center" vertical="center"/>
      <protection hidden="1"/>
    </xf>
    <xf numFmtId="41" fontId="30" fillId="0" borderId="4" xfId="134" applyNumberFormat="1" applyFont="1" applyBorder="1" applyAlignment="1" applyProtection="1">
      <alignment horizontal="center" vertical="center"/>
      <protection locked="0"/>
    </xf>
    <xf numFmtId="41" fontId="30" fillId="0" borderId="8" xfId="134" applyNumberFormat="1" applyFont="1" applyBorder="1" applyAlignment="1" applyProtection="1">
      <alignment horizontal="center" vertical="center"/>
      <protection locked="0"/>
    </xf>
    <xf numFmtId="0" fontId="30" fillId="0" borderId="0" xfId="134" applyFont="1" applyAlignment="1" applyProtection="1">
      <alignment horizontal="left" vertical="center"/>
      <protection locked="0"/>
    </xf>
    <xf numFmtId="0" fontId="30" fillId="0" borderId="103" xfId="134" applyFont="1" applyBorder="1" applyAlignment="1" applyProtection="1">
      <alignment horizontal="left" vertical="center"/>
      <protection locked="0"/>
    </xf>
    <xf numFmtId="0" fontId="30" fillId="0" borderId="0" xfId="134" applyFont="1" applyAlignment="1" applyProtection="1">
      <alignment horizontal="right" vertical="center"/>
      <protection locked="0"/>
    </xf>
    <xf numFmtId="0" fontId="30" fillId="0" borderId="0" xfId="134" applyFont="1" applyAlignment="1" applyProtection="1">
      <alignment horizontal="left"/>
      <protection locked="0"/>
    </xf>
    <xf numFmtId="0" fontId="30" fillId="0" borderId="0" xfId="134" applyFont="1" applyAlignment="1" applyProtection="1">
      <alignment horizontal="center"/>
      <protection locked="0"/>
    </xf>
    <xf numFmtId="0" fontId="16" fillId="0" borderId="0" xfId="134" applyFont="1">
      <alignment vertical="center"/>
    </xf>
    <xf numFmtId="0" fontId="25" fillId="0" borderId="0" xfId="134" applyFont="1" applyAlignment="1" applyProtection="1">
      <alignment horizontal="left" vertical="center"/>
      <protection locked="0"/>
    </xf>
    <xf numFmtId="0" fontId="25" fillId="0" borderId="0" xfId="134" applyFont="1" applyAlignment="1" applyProtection="1">
      <alignment horizontal="left"/>
      <protection locked="0"/>
    </xf>
    <xf numFmtId="0" fontId="105" fillId="0" borderId="0" xfId="134" applyFont="1" applyAlignment="1" applyProtection="1">
      <alignment horizontal="left" vertical="center"/>
      <protection locked="0"/>
    </xf>
    <xf numFmtId="0" fontId="105" fillId="0" borderId="0" xfId="134" applyFont="1" applyAlignment="1" applyProtection="1">
      <alignment horizontal="left"/>
      <protection locked="0"/>
    </xf>
    <xf numFmtId="0" fontId="105" fillId="0" borderId="0" xfId="134" applyFont="1" applyProtection="1">
      <alignment vertical="center"/>
      <protection locked="0"/>
    </xf>
    <xf numFmtId="0" fontId="105" fillId="0" borderId="0" xfId="134" applyFont="1" applyAlignment="1" applyProtection="1">
      <alignment horizontal="center"/>
      <protection locked="0"/>
    </xf>
    <xf numFmtId="0" fontId="30" fillId="0" borderId="0" xfId="133" applyFont="1" applyAlignment="1" applyProtection="1">
      <alignment horizontal="center" vertical="center"/>
      <protection locked="0"/>
    </xf>
    <xf numFmtId="0" fontId="30" fillId="0" borderId="84" xfId="133" applyFont="1" applyBorder="1" applyAlignment="1" applyProtection="1">
      <alignment horizontal="center" vertical="center"/>
      <protection locked="0"/>
    </xf>
    <xf numFmtId="0" fontId="25" fillId="0" borderId="84" xfId="133" applyFont="1" applyBorder="1" applyAlignment="1" applyProtection="1">
      <alignment vertical="center"/>
      <protection locked="0"/>
    </xf>
    <xf numFmtId="0" fontId="30" fillId="0" borderId="84" xfId="133" applyFont="1" applyBorder="1" applyAlignment="1" applyProtection="1">
      <alignment horizontal="right"/>
      <protection locked="0"/>
    </xf>
    <xf numFmtId="0" fontId="25" fillId="0" borderId="101" xfId="133" applyFont="1" applyBorder="1" applyAlignment="1" applyProtection="1">
      <alignment horizontal="right" vertical="center"/>
      <protection locked="0"/>
    </xf>
    <xf numFmtId="0" fontId="25" fillId="0" borderId="96" xfId="133" applyFont="1" applyBorder="1" applyAlignment="1" applyProtection="1">
      <alignment horizontal="right" vertical="center"/>
      <protection locked="0"/>
    </xf>
    <xf numFmtId="0" fontId="25" fillId="0" borderId="95" xfId="133" applyFont="1" applyBorder="1" applyAlignment="1" applyProtection="1">
      <alignment horizontal="right" vertical="center"/>
      <protection locked="0"/>
    </xf>
    <xf numFmtId="0" fontId="25" fillId="0" borderId="0" xfId="133" applyFont="1" applyAlignment="1" applyProtection="1">
      <alignment horizontal="right" vertical="center"/>
      <protection locked="0"/>
    </xf>
    <xf numFmtId="0" fontId="25" fillId="0" borderId="102" xfId="133" applyFont="1" applyBorder="1" applyAlignment="1" applyProtection="1">
      <alignment horizontal="right" vertical="center"/>
      <protection locked="0"/>
    </xf>
    <xf numFmtId="0" fontId="25" fillId="0" borderId="84" xfId="133" applyFont="1" applyBorder="1" applyAlignment="1" applyProtection="1">
      <alignment horizontal="right" vertical="center"/>
      <protection locked="0"/>
    </xf>
    <xf numFmtId="0" fontId="30" fillId="0" borderId="0" xfId="133" applyFont="1" applyAlignment="1" applyProtection="1">
      <alignment vertical="center"/>
      <protection locked="0"/>
    </xf>
    <xf numFmtId="0" fontId="30" fillId="0" borderId="0" xfId="133" applyFont="1" applyAlignment="1" applyProtection="1">
      <alignment horizontal="left" vertical="top"/>
      <protection locked="0"/>
    </xf>
    <xf numFmtId="0" fontId="30" fillId="0" borderId="0" xfId="133" quotePrefix="1" applyFont="1" applyAlignment="1">
      <alignment horizontal="right"/>
    </xf>
    <xf numFmtId="41" fontId="21" fillId="0" borderId="0" xfId="133" applyNumberFormat="1" applyFont="1" applyAlignment="1" applyProtection="1">
      <alignment horizontal="right" vertical="center"/>
      <protection locked="0"/>
    </xf>
    <xf numFmtId="41" fontId="25" fillId="0" borderId="105" xfId="133" applyNumberFormat="1" applyFont="1" applyBorder="1" applyAlignment="1" applyProtection="1">
      <alignment horizontal="right" vertical="center"/>
      <protection locked="0"/>
    </xf>
    <xf numFmtId="41" fontId="25" fillId="0" borderId="55" xfId="133" applyNumberFormat="1" applyFont="1" applyBorder="1" applyAlignment="1" applyProtection="1">
      <alignment horizontal="right" vertical="center"/>
      <protection locked="0"/>
    </xf>
    <xf numFmtId="0" fontId="25" fillId="0" borderId="106" xfId="32" applyFont="1" applyBorder="1" applyAlignment="1" applyProtection="1">
      <alignment horizontal="center" vertical="center"/>
      <protection locked="0"/>
    </xf>
    <xf numFmtId="0" fontId="27" fillId="0" borderId="0" xfId="32" applyFont="1" applyAlignment="1" applyProtection="1">
      <alignment horizontal="center" vertical="center"/>
      <protection locked="0"/>
    </xf>
    <xf numFmtId="0" fontId="27" fillId="0" borderId="0" xfId="32" applyFont="1" applyAlignment="1" applyProtection="1">
      <alignment vertical="center"/>
      <protection locked="0"/>
    </xf>
    <xf numFmtId="0" fontId="25" fillId="0" borderId="11" xfId="32" applyFont="1" applyBorder="1" applyAlignment="1" applyProtection="1">
      <alignment vertical="center"/>
      <protection locked="0"/>
    </xf>
    <xf numFmtId="0" fontId="27" fillId="0" borderId="11" xfId="32" applyFont="1" applyBorder="1" applyAlignment="1" applyProtection="1">
      <alignment horizontal="center" vertical="center"/>
      <protection locked="0"/>
    </xf>
    <xf numFmtId="0" fontId="27" fillId="0" borderId="11" xfId="32" applyFont="1" applyBorder="1" applyAlignment="1" applyProtection="1">
      <alignment vertical="center"/>
      <protection locked="0"/>
    </xf>
    <xf numFmtId="0" fontId="27" fillId="0" borderId="106" xfId="32" applyFont="1" applyBorder="1" applyAlignment="1" applyProtection="1">
      <alignment horizontal="center" vertical="center"/>
      <protection locked="0"/>
    </xf>
    <xf numFmtId="0" fontId="107" fillId="0" borderId="0" xfId="32" applyFont="1" applyAlignment="1" applyProtection="1">
      <alignment vertical="center"/>
      <protection locked="0"/>
    </xf>
    <xf numFmtId="0" fontId="31" fillId="0" borderId="0" xfId="32" applyFont="1" applyProtection="1">
      <protection locked="0"/>
    </xf>
    <xf numFmtId="0" fontId="31" fillId="0" borderId="0" xfId="32" applyFont="1" applyAlignment="1" applyProtection="1">
      <alignment horizontal="center" vertical="center"/>
      <protection locked="0"/>
    </xf>
    <xf numFmtId="0" fontId="109" fillId="0" borderId="77" xfId="32" applyFont="1" applyBorder="1" applyAlignment="1" applyProtection="1">
      <alignment horizontal="center" vertical="center"/>
      <protection locked="0"/>
    </xf>
    <xf numFmtId="0" fontId="3" fillId="0" borderId="107" xfId="32" applyFont="1" applyBorder="1" applyAlignment="1" applyProtection="1">
      <alignment horizontal="center" vertical="center"/>
      <protection locked="0"/>
    </xf>
    <xf numFmtId="0" fontId="3" fillId="0" borderId="106" xfId="32" applyFont="1" applyBorder="1" applyAlignment="1" applyProtection="1">
      <alignment horizontal="center" vertical="center"/>
      <protection locked="0"/>
    </xf>
    <xf numFmtId="0" fontId="3" fillId="0" borderId="108" xfId="32" applyFont="1" applyBorder="1" applyAlignment="1" applyProtection="1">
      <alignment horizontal="center" vertical="center"/>
      <protection locked="0"/>
    </xf>
    <xf numFmtId="0" fontId="3" fillId="0" borderId="77" xfId="32" applyFont="1" applyBorder="1" applyAlignment="1" applyProtection="1">
      <alignment horizontal="center" vertical="center"/>
      <protection locked="0"/>
    </xf>
    <xf numFmtId="41" fontId="109" fillId="0" borderId="16" xfId="32" applyNumberFormat="1" applyFont="1" applyBorder="1" applyAlignment="1" applyProtection="1">
      <alignment horizontal="center" vertical="center"/>
      <protection hidden="1"/>
    </xf>
    <xf numFmtId="41" fontId="31" fillId="0" borderId="7" xfId="32" applyNumberFormat="1" applyFont="1" applyBorder="1" applyAlignment="1" applyProtection="1">
      <alignment horizontal="center" vertical="center"/>
      <protection locked="0"/>
    </xf>
    <xf numFmtId="41" fontId="31" fillId="0" borderId="15" xfId="32" applyNumberFormat="1" applyFont="1" applyBorder="1" applyAlignment="1" applyProtection="1">
      <alignment horizontal="center" vertical="center"/>
      <protection locked="0"/>
    </xf>
    <xf numFmtId="0" fontId="3" fillId="0" borderId="109" xfId="32" applyFont="1" applyBorder="1" applyAlignment="1" applyProtection="1">
      <alignment horizontal="center" vertical="center"/>
      <protection locked="0"/>
    </xf>
    <xf numFmtId="41" fontId="31" fillId="0" borderId="107" xfId="32" applyNumberFormat="1" applyFont="1" applyBorder="1" applyAlignment="1" applyProtection="1">
      <alignment horizontal="center" vertical="center"/>
      <protection hidden="1"/>
    </xf>
    <xf numFmtId="41" fontId="31" fillId="0" borderId="106" xfId="32" applyNumberFormat="1" applyFont="1" applyBorder="1" applyAlignment="1" applyProtection="1">
      <alignment horizontal="center" vertical="center"/>
      <protection locked="0"/>
    </xf>
    <xf numFmtId="41" fontId="110" fillId="0" borderId="106" xfId="32" applyNumberFormat="1" applyFont="1" applyBorder="1" applyAlignment="1" applyProtection="1">
      <alignment horizontal="center" vertical="center"/>
      <protection locked="0"/>
    </xf>
    <xf numFmtId="41" fontId="110" fillId="0" borderId="108" xfId="32" applyNumberFormat="1" applyFont="1" applyBorder="1" applyAlignment="1" applyProtection="1">
      <alignment horizontal="center" vertical="center"/>
      <protection locked="0"/>
    </xf>
    <xf numFmtId="0" fontId="3" fillId="0" borderId="110" xfId="32" applyFont="1" applyBorder="1" applyAlignment="1" applyProtection="1">
      <alignment horizontal="center" vertical="center"/>
      <protection locked="0"/>
    </xf>
    <xf numFmtId="41" fontId="109" fillId="0" borderId="111" xfId="32" applyNumberFormat="1" applyFont="1" applyBorder="1" applyAlignment="1" applyProtection="1">
      <alignment horizontal="center" vertical="center"/>
      <protection hidden="1"/>
    </xf>
    <xf numFmtId="41" fontId="31" fillId="0" borderId="69" xfId="32" applyNumberFormat="1" applyFont="1" applyBorder="1" applyAlignment="1" applyProtection="1">
      <alignment horizontal="center" vertical="center"/>
      <protection locked="0"/>
    </xf>
    <xf numFmtId="41" fontId="110" fillId="0" borderId="69" xfId="32" applyNumberFormat="1" applyFont="1" applyBorder="1" applyAlignment="1" applyProtection="1">
      <alignment horizontal="center" vertical="center"/>
      <protection locked="0"/>
    </xf>
    <xf numFmtId="41" fontId="110" fillId="0" borderId="81" xfId="32" applyNumberFormat="1" applyFont="1" applyBorder="1" applyAlignment="1" applyProtection="1">
      <alignment horizontal="center" vertical="center"/>
      <protection locked="0"/>
    </xf>
    <xf numFmtId="0" fontId="30" fillId="0" borderId="0" xfId="32" applyFont="1" applyAlignment="1" applyProtection="1">
      <alignment horizontal="left" vertical="top"/>
      <protection locked="0"/>
    </xf>
    <xf numFmtId="0" fontId="31" fillId="0" borderId="0" xfId="32" applyFont="1" applyAlignment="1" applyProtection="1">
      <alignment vertical="top"/>
      <protection locked="0"/>
    </xf>
    <xf numFmtId="0" fontId="30" fillId="0" borderId="0" xfId="32" applyFont="1" applyAlignment="1" applyProtection="1">
      <alignment vertical="top"/>
      <protection locked="0"/>
    </xf>
    <xf numFmtId="0" fontId="30" fillId="0" borderId="0" xfId="32" applyFont="1" applyAlignment="1" applyProtection="1">
      <alignment horizontal="center" vertical="top"/>
      <protection locked="0"/>
    </xf>
    <xf numFmtId="0" fontId="109" fillId="0" borderId="0" xfId="32" applyFont="1" applyAlignment="1" applyProtection="1">
      <alignment horizontal="right" vertical="top"/>
      <protection locked="0"/>
    </xf>
    <xf numFmtId="0" fontId="31" fillId="0" borderId="0" xfId="32" applyFont="1" applyAlignment="1" applyProtection="1">
      <alignment horizontal="center"/>
      <protection locked="0"/>
    </xf>
    <xf numFmtId="0" fontId="30" fillId="0" borderId="0" xfId="32" applyFont="1" applyAlignment="1" applyProtection="1">
      <alignment vertical="center"/>
      <protection locked="0"/>
    </xf>
    <xf numFmtId="0" fontId="31" fillId="0" borderId="0" xfId="32" applyFont="1" applyAlignment="1" applyProtection="1">
      <alignment horizontal="left"/>
      <protection locked="0"/>
    </xf>
    <xf numFmtId="0" fontId="30" fillId="0" borderId="0" xfId="32" applyFont="1" applyAlignment="1" applyProtection="1">
      <alignment horizontal="right"/>
      <protection locked="0"/>
    </xf>
    <xf numFmtId="0" fontId="30" fillId="0" borderId="0" xfId="32" applyFont="1" applyProtection="1">
      <protection locked="0"/>
    </xf>
    <xf numFmtId="0" fontId="111" fillId="0" borderId="0" xfId="32" applyFont="1" applyProtection="1">
      <protection locked="0"/>
    </xf>
    <xf numFmtId="0" fontId="111" fillId="0" borderId="0" xfId="32" applyFont="1" applyAlignment="1" applyProtection="1">
      <alignment horizontal="center"/>
      <protection locked="0"/>
    </xf>
    <xf numFmtId="0" fontId="109" fillId="0" borderId="107" xfId="32" applyFont="1" applyBorder="1" applyAlignment="1" applyProtection="1">
      <alignment horizontal="center" vertical="center"/>
      <protection locked="0"/>
    </xf>
    <xf numFmtId="0" fontId="109" fillId="0" borderId="106" xfId="32" applyFont="1" applyBorder="1" applyAlignment="1" applyProtection="1">
      <alignment horizontal="center" vertical="center"/>
      <protection locked="0"/>
    </xf>
    <xf numFmtId="0" fontId="109" fillId="0" borderId="108" xfId="32" applyFont="1" applyBorder="1" applyAlignment="1" applyProtection="1">
      <alignment horizontal="center" vertical="center"/>
      <protection locked="0"/>
    </xf>
    <xf numFmtId="188" fontId="109" fillId="0" borderId="16" xfId="32" applyNumberFormat="1" applyFont="1" applyBorder="1" applyAlignment="1" applyProtection="1">
      <alignment horizontal="center" vertical="center"/>
      <protection hidden="1"/>
    </xf>
    <xf numFmtId="188" fontId="31" fillId="0" borderId="7" xfId="32" applyNumberFormat="1" applyFont="1" applyBorder="1" applyAlignment="1" applyProtection="1">
      <alignment horizontal="center" vertical="center"/>
      <protection locked="0"/>
    </xf>
    <xf numFmtId="188" fontId="31" fillId="0" borderId="15" xfId="32" applyNumberFormat="1" applyFont="1" applyBorder="1" applyAlignment="1" applyProtection="1">
      <alignment horizontal="center" vertical="center"/>
      <protection locked="0"/>
    </xf>
    <xf numFmtId="0" fontId="109" fillId="0" borderId="109" xfId="32" applyFont="1" applyBorder="1" applyAlignment="1" applyProtection="1">
      <alignment horizontal="center" vertical="center"/>
      <protection locked="0"/>
    </xf>
    <xf numFmtId="188" fontId="31" fillId="0" borderId="107" xfId="32" applyNumberFormat="1" applyFont="1" applyBorder="1" applyAlignment="1" applyProtection="1">
      <alignment horizontal="center" vertical="center"/>
      <protection hidden="1"/>
    </xf>
    <xf numFmtId="188" fontId="31" fillId="0" borderId="106" xfId="32" applyNumberFormat="1" applyFont="1" applyBorder="1" applyAlignment="1" applyProtection="1">
      <alignment horizontal="center" vertical="center"/>
      <protection locked="0"/>
    </xf>
    <xf numFmtId="188" fontId="110" fillId="0" borderId="106" xfId="32" applyNumberFormat="1" applyFont="1" applyBorder="1" applyAlignment="1" applyProtection="1">
      <alignment horizontal="center" vertical="center"/>
      <protection locked="0"/>
    </xf>
    <xf numFmtId="188" fontId="110" fillId="0" borderId="108" xfId="32" applyNumberFormat="1" applyFont="1" applyBorder="1" applyAlignment="1" applyProtection="1">
      <alignment horizontal="center" vertical="center"/>
      <protection locked="0"/>
    </xf>
    <xf numFmtId="0" fontId="109" fillId="0" borderId="110" xfId="32" applyFont="1" applyBorder="1" applyAlignment="1" applyProtection="1">
      <alignment horizontal="center" vertical="center"/>
      <protection locked="0"/>
    </xf>
    <xf numFmtId="188" fontId="109" fillId="0" borderId="111" xfId="32" applyNumberFormat="1" applyFont="1" applyBorder="1" applyAlignment="1" applyProtection="1">
      <alignment horizontal="center" vertical="center"/>
      <protection hidden="1"/>
    </xf>
    <xf numFmtId="188" fontId="31" fillId="0" borderId="69" xfId="32" applyNumberFormat="1" applyFont="1" applyBorder="1" applyAlignment="1" applyProtection="1">
      <alignment horizontal="center" vertical="center"/>
      <protection locked="0"/>
    </xf>
    <xf numFmtId="188" fontId="110" fillId="0" borderId="69" xfId="32" applyNumberFormat="1" applyFont="1" applyBorder="1" applyAlignment="1" applyProtection="1">
      <alignment horizontal="center" vertical="center"/>
      <protection locked="0"/>
    </xf>
    <xf numFmtId="188" fontId="110" fillId="0" borderId="81" xfId="32" applyNumberFormat="1" applyFont="1" applyBorder="1" applyAlignment="1" applyProtection="1">
      <alignment horizontal="center" vertical="center"/>
      <protection locked="0"/>
    </xf>
    <xf numFmtId="0" fontId="31" fillId="0" borderId="0" xfId="32" applyFont="1" applyAlignment="1" applyProtection="1">
      <alignment horizontal="left" vertical="top"/>
      <protection locked="0"/>
    </xf>
    <xf numFmtId="0" fontId="31" fillId="0" borderId="0" xfId="32" applyFont="1" applyAlignment="1" applyProtection="1">
      <alignment horizontal="center" vertical="top"/>
      <protection locked="0"/>
    </xf>
    <xf numFmtId="0" fontId="31" fillId="0" borderId="0" xfId="32" applyFont="1" applyAlignment="1" applyProtection="1">
      <alignment vertical="center"/>
      <protection locked="0"/>
    </xf>
    <xf numFmtId="0" fontId="30" fillId="0" borderId="106" xfId="32" applyFont="1" applyBorder="1" applyAlignment="1">
      <alignment horizontal="distributed"/>
    </xf>
    <xf numFmtId="0" fontId="30" fillId="0" borderId="0" xfId="32" applyFont="1" applyAlignment="1">
      <alignment horizontal="distributed"/>
    </xf>
    <xf numFmtId="0" fontId="30" fillId="0" borderId="0" xfId="32" applyFont="1"/>
    <xf numFmtId="0" fontId="16" fillId="0" borderId="0" xfId="32"/>
    <xf numFmtId="0" fontId="30" fillId="0" borderId="7" xfId="32" applyFont="1" applyBorder="1" applyAlignment="1">
      <alignment horizontal="distributed"/>
    </xf>
    <xf numFmtId="0" fontId="30" fillId="0" borderId="15" xfId="32" applyFont="1" applyBorder="1"/>
    <xf numFmtId="0" fontId="30" fillId="0" borderId="11" xfId="32" applyFont="1" applyBorder="1"/>
    <xf numFmtId="0" fontId="16" fillId="0" borderId="11" xfId="32" applyBorder="1"/>
    <xf numFmtId="0" fontId="116" fillId="0" borderId="103" xfId="32" applyFont="1" applyBorder="1" applyAlignment="1">
      <alignment horizontal="centerContinuous" vertical="center"/>
    </xf>
    <xf numFmtId="0" fontId="117" fillId="0" borderId="103" xfId="32" applyFont="1" applyBorder="1" applyAlignment="1">
      <alignment horizontal="centerContinuous" vertical="center"/>
    </xf>
    <xf numFmtId="0" fontId="117" fillId="0" borderId="0" xfId="32" applyFont="1" applyAlignment="1">
      <alignment horizontal="centerContinuous" vertical="center"/>
    </xf>
    <xf numFmtId="0" fontId="118" fillId="0" borderId="0" xfId="32" applyFont="1" applyAlignment="1">
      <alignment horizontal="centerContinuous" vertical="center"/>
    </xf>
    <xf numFmtId="0" fontId="118" fillId="0" borderId="0" xfId="32" applyFont="1"/>
    <xf numFmtId="0" fontId="23" fillId="0" borderId="55" xfId="32" applyFont="1" applyBorder="1" applyAlignment="1">
      <alignment horizontal="left"/>
    </xf>
    <xf numFmtId="0" fontId="16" fillId="0" borderId="55" xfId="32" applyBorder="1" applyAlignment="1">
      <alignment horizontal="centerContinuous"/>
    </xf>
    <xf numFmtId="0" fontId="16" fillId="0" borderId="0" xfId="32" applyAlignment="1">
      <alignment horizontal="centerContinuous"/>
    </xf>
    <xf numFmtId="0" fontId="23" fillId="0" borderId="55" xfId="32" applyFont="1" applyBorder="1" applyAlignment="1">
      <alignment horizontal="centerContinuous"/>
    </xf>
    <xf numFmtId="0" fontId="16" fillId="0" borderId="0" xfId="32" applyAlignment="1">
      <alignment horizontal="left"/>
    </xf>
    <xf numFmtId="0" fontId="30" fillId="0" borderId="55" xfId="135" applyFont="1" applyBorder="1" applyAlignment="1">
      <alignment horizontal="right"/>
    </xf>
    <xf numFmtId="0" fontId="30" fillId="0" borderId="112" xfId="32" applyFont="1" applyBorder="1" applyAlignment="1">
      <alignment horizontal="centerContinuous" vertical="center"/>
    </xf>
    <xf numFmtId="0" fontId="30" fillId="0" borderId="72" xfId="32" applyFont="1" applyBorder="1" applyAlignment="1">
      <alignment horizontal="centerContinuous" vertical="center"/>
    </xf>
    <xf numFmtId="0" fontId="30" fillId="0" borderId="73" xfId="32" applyFont="1" applyBorder="1" applyAlignment="1">
      <alignment horizontal="centerContinuous" vertical="center"/>
    </xf>
    <xf numFmtId="0" fontId="30" fillId="0" borderId="113" xfId="32" applyFont="1" applyBorder="1" applyAlignment="1">
      <alignment horizontal="centerContinuous" vertical="center"/>
    </xf>
    <xf numFmtId="0" fontId="30" fillId="0" borderId="106" xfId="32" applyFont="1" applyBorder="1" applyAlignment="1">
      <alignment horizontal="centerContinuous" vertical="center"/>
    </xf>
    <xf numFmtId="0" fontId="121" fillId="0" borderId="106" xfId="32" applyFont="1" applyBorder="1" applyAlignment="1">
      <alignment horizontal="centerContinuous" vertical="center"/>
    </xf>
    <xf numFmtId="0" fontId="123" fillId="0" borderId="106" xfId="32" applyFont="1" applyBorder="1" applyAlignment="1">
      <alignment horizontal="centerContinuous" vertical="center"/>
    </xf>
    <xf numFmtId="0" fontId="30" fillId="0" borderId="69" xfId="32" applyFont="1" applyBorder="1" applyAlignment="1">
      <alignment horizontal="center" vertical="center" wrapText="1"/>
    </xf>
    <xf numFmtId="0" fontId="30" fillId="0" borderId="69" xfId="32" applyFont="1" applyBorder="1" applyAlignment="1">
      <alignment horizontal="center" vertical="center"/>
    </xf>
    <xf numFmtId="0" fontId="30" fillId="0" borderId="111" xfId="32" applyFont="1" applyBorder="1" applyAlignment="1">
      <alignment horizontal="center" vertical="center" wrapText="1"/>
    </xf>
    <xf numFmtId="0" fontId="123" fillId="0" borderId="69" xfId="32" applyFont="1" applyBorder="1" applyAlignment="1">
      <alignment horizontal="center" vertical="center"/>
    </xf>
    <xf numFmtId="0" fontId="123" fillId="0" borderId="111" xfId="32" applyFont="1" applyBorder="1" applyAlignment="1">
      <alignment horizontal="center" vertical="center" wrapText="1"/>
    </xf>
    <xf numFmtId="0" fontId="123" fillId="0" borderId="69" xfId="32" applyFont="1" applyBorder="1" applyAlignment="1">
      <alignment horizontal="center" vertical="center" wrapText="1"/>
    </xf>
    <xf numFmtId="0" fontId="123" fillId="0" borderId="81" xfId="32" applyFont="1" applyBorder="1" applyAlignment="1">
      <alignment horizontal="center" vertical="center" wrapText="1"/>
    </xf>
    <xf numFmtId="0" fontId="123" fillId="0" borderId="117" xfId="32" applyFont="1" applyBorder="1" applyAlignment="1">
      <alignment horizontal="center" vertical="center"/>
    </xf>
    <xf numFmtId="0" fontId="23" fillId="0" borderId="11" xfId="32" applyFont="1" applyBorder="1" applyAlignment="1">
      <alignment horizontal="center" vertical="center"/>
    </xf>
    <xf numFmtId="0" fontId="30" fillId="0" borderId="73" xfId="32" applyFont="1" applyBorder="1" applyAlignment="1">
      <alignment vertical="center"/>
    </xf>
    <xf numFmtId="0" fontId="16" fillId="0" borderId="73" xfId="32" applyBorder="1"/>
    <xf numFmtId="0" fontId="30" fillId="0" borderId="73" xfId="32" applyFont="1" applyBorder="1" applyAlignment="1">
      <alignment horizontal="center" vertical="center" wrapText="1"/>
    </xf>
    <xf numFmtId="0" fontId="30" fillId="0" borderId="60" xfId="32" applyFont="1" applyBorder="1" applyAlignment="1">
      <alignment horizontal="center" vertical="center" wrapText="1"/>
    </xf>
    <xf numFmtId="0" fontId="30" fillId="0" borderId="11" xfId="32" applyFont="1" applyBorder="1" applyAlignment="1">
      <alignment horizontal="center" vertical="center"/>
    </xf>
    <xf numFmtId="0" fontId="30" fillId="0" borderId="106" xfId="32" applyFont="1" applyBorder="1" applyAlignment="1">
      <alignment vertical="center"/>
    </xf>
    <xf numFmtId="0" fontId="16" fillId="0" borderId="106" xfId="32" applyBorder="1"/>
    <xf numFmtId="0" fontId="16" fillId="0" borderId="106" xfId="32" applyBorder="1" applyAlignment="1">
      <alignment horizontal="center"/>
    </xf>
    <xf numFmtId="0" fontId="16" fillId="0" borderId="108" xfId="32" applyBorder="1" applyAlignment="1">
      <alignment horizontal="center"/>
    </xf>
    <xf numFmtId="0" fontId="23" fillId="0" borderId="106" xfId="32" applyFont="1" applyBorder="1" applyAlignment="1">
      <alignment vertical="center"/>
    </xf>
    <xf numFmtId="0" fontId="23" fillId="0" borderId="106" xfId="32" applyFont="1" applyBorder="1" applyAlignment="1">
      <alignment horizontal="right" vertical="center"/>
    </xf>
    <xf numFmtId="0" fontId="23" fillId="0" borderId="106" xfId="32" applyFont="1" applyBorder="1" applyAlignment="1">
      <alignment horizontal="center" vertical="center"/>
    </xf>
    <xf numFmtId="0" fontId="23" fillId="0" borderId="70" xfId="32" applyFont="1" applyBorder="1" applyAlignment="1">
      <alignment horizontal="center" vertical="center"/>
    </xf>
    <xf numFmtId="0" fontId="23" fillId="0" borderId="69" xfId="32" applyFont="1" applyBorder="1" applyAlignment="1">
      <alignment vertical="center"/>
    </xf>
    <xf numFmtId="0" fontId="16" fillId="0" borderId="69" xfId="32" applyBorder="1"/>
    <xf numFmtId="0" fontId="16" fillId="0" borderId="69" xfId="32" applyBorder="1" applyAlignment="1">
      <alignment horizontal="center"/>
    </xf>
    <xf numFmtId="0" fontId="16" fillId="0" borderId="81" xfId="32" applyBorder="1" applyAlignment="1">
      <alignment horizontal="center"/>
    </xf>
    <xf numFmtId="0" fontId="30" fillId="0" borderId="0" xfId="32" applyFont="1" applyAlignment="1">
      <alignment horizontal="left" vertical="center"/>
    </xf>
    <xf numFmtId="0" fontId="23" fillId="0" borderId="0" xfId="32" applyFont="1"/>
    <xf numFmtId="0" fontId="30" fillId="0" borderId="0" xfId="32" applyFont="1" applyAlignment="1">
      <alignment vertical="center"/>
    </xf>
    <xf numFmtId="0" fontId="30" fillId="0" borderId="0" xfId="32" applyFont="1" applyAlignment="1">
      <alignment horizontal="left"/>
    </xf>
    <xf numFmtId="0" fontId="30" fillId="0" borderId="0" xfId="32" applyFont="1" applyAlignment="1">
      <alignment horizontal="center"/>
    </xf>
    <xf numFmtId="0" fontId="30" fillId="0" borderId="0" xfId="32" applyFont="1" applyAlignment="1">
      <alignment wrapText="1"/>
    </xf>
    <xf numFmtId="0" fontId="30" fillId="0" borderId="0" xfId="32" applyFont="1" applyAlignment="1">
      <alignment vertical="center" wrapText="1"/>
    </xf>
    <xf numFmtId="0" fontId="16" fillId="0" borderId="0" xfId="32" applyAlignment="1">
      <alignment vertical="center" wrapText="1"/>
    </xf>
    <xf numFmtId="0" fontId="13" fillId="0" borderId="0" xfId="2" applyAlignment="1" applyProtection="1"/>
    <xf numFmtId="0" fontId="25" fillId="0" borderId="67" xfId="32" applyFont="1" applyBorder="1" applyAlignment="1" applyProtection="1">
      <alignment horizontal="center"/>
      <protection locked="0"/>
    </xf>
    <xf numFmtId="0" fontId="25" fillId="0" borderId="50" xfId="32" applyFont="1" applyBorder="1" applyAlignment="1" applyProtection="1">
      <alignment horizontal="center"/>
      <protection locked="0"/>
    </xf>
    <xf numFmtId="0" fontId="25" fillId="0" borderId="67" xfId="132" applyFont="1" applyBorder="1" applyAlignment="1" applyProtection="1">
      <alignment horizontal="center"/>
      <protection locked="0"/>
    </xf>
    <xf numFmtId="0" fontId="25" fillId="0" borderId="0" xfId="132" applyFont="1" applyAlignment="1" applyProtection="1">
      <alignment horizontal="center"/>
      <protection locked="0"/>
    </xf>
    <xf numFmtId="0" fontId="30" fillId="0" borderId="0" xfId="132" applyFont="1" applyProtection="1">
      <protection locked="0"/>
    </xf>
    <xf numFmtId="0" fontId="37" fillId="0" borderId="67" xfId="132" applyFont="1" applyBorder="1" applyAlignment="1" applyProtection="1">
      <alignment horizontal="center"/>
      <protection locked="0"/>
    </xf>
    <xf numFmtId="0" fontId="30" fillId="0" borderId="55" xfId="32" applyFont="1" applyBorder="1" applyProtection="1">
      <protection locked="0"/>
    </xf>
    <xf numFmtId="0" fontId="25" fillId="0" borderId="54" xfId="132" applyFont="1" applyBorder="1" applyProtection="1">
      <protection locked="0"/>
    </xf>
    <xf numFmtId="0" fontId="25" fillId="0" borderId="55" xfId="132" applyFont="1" applyBorder="1" applyProtection="1">
      <protection locked="0"/>
    </xf>
    <xf numFmtId="0" fontId="95" fillId="0" borderId="55" xfId="132" applyBorder="1" applyProtection="1">
      <protection locked="0"/>
    </xf>
    <xf numFmtId="0" fontId="30" fillId="0" borderId="55" xfId="132" applyFont="1" applyBorder="1" applyProtection="1">
      <protection locked="0"/>
    </xf>
    <xf numFmtId="0" fontId="80" fillId="0" borderId="67" xfId="132" applyFont="1" applyBorder="1" applyAlignment="1" applyProtection="1">
      <alignment horizontal="center"/>
      <protection locked="0"/>
    </xf>
    <xf numFmtId="0" fontId="104" fillId="0" borderId="0" xfId="32" applyFont="1" applyAlignment="1" applyProtection="1">
      <alignment horizontal="left"/>
      <protection locked="0"/>
    </xf>
    <xf numFmtId="0" fontId="25" fillId="0" borderId="55" xfId="132" applyFont="1" applyBorder="1" applyAlignment="1" applyProtection="1">
      <alignment horizontal="right"/>
      <protection locked="0"/>
    </xf>
    <xf numFmtId="0" fontId="25" fillId="0" borderId="0" xfId="132" applyFont="1" applyAlignment="1" applyProtection="1">
      <alignment horizontal="left"/>
      <protection locked="0"/>
    </xf>
    <xf numFmtId="0" fontId="133" fillId="0" borderId="0" xfId="132" applyFont="1" applyAlignment="1" applyProtection="1">
      <alignment horizontal="center"/>
      <protection locked="0"/>
    </xf>
    <xf numFmtId="0" fontId="25" fillId="0" borderId="0" xfId="132" applyFont="1" applyAlignment="1" applyProtection="1">
      <alignment horizontal="right"/>
      <protection locked="0"/>
    </xf>
    <xf numFmtId="0" fontId="25" fillId="0" borderId="55" xfId="132" applyFont="1" applyBorder="1" applyAlignment="1" applyProtection="1">
      <alignment horizontal="center" vertical="center"/>
      <protection locked="0"/>
    </xf>
    <xf numFmtId="0" fontId="25" fillId="0" borderId="121" xfId="132" applyFont="1" applyBorder="1" applyAlignment="1" applyProtection="1">
      <alignment horizontal="center" vertical="center" wrapText="1"/>
      <protection locked="0"/>
    </xf>
    <xf numFmtId="0" fontId="121" fillId="40" borderId="122" xfId="132" applyFont="1" applyFill="1" applyBorder="1" applyAlignment="1">
      <alignment horizontal="center" vertical="center" wrapText="1"/>
    </xf>
    <xf numFmtId="0" fontId="121" fillId="40" borderId="65" xfId="132" applyFont="1" applyFill="1" applyBorder="1" applyAlignment="1">
      <alignment horizontal="center" vertical="center" wrapText="1"/>
    </xf>
    <xf numFmtId="0" fontId="121" fillId="40" borderId="65" xfId="132" applyFont="1" applyFill="1" applyBorder="1" applyAlignment="1" applyProtection="1">
      <alignment horizontal="center" vertical="center" wrapText="1"/>
      <protection locked="0"/>
    </xf>
    <xf numFmtId="0" fontId="30" fillId="0" borderId="65" xfId="132" applyFont="1" applyBorder="1" applyAlignment="1" applyProtection="1">
      <alignment horizontal="center" vertical="center" wrapText="1"/>
      <protection locked="0"/>
    </xf>
    <xf numFmtId="0" fontId="30" fillId="0" borderId="80" xfId="132" applyFont="1" applyBorder="1" applyAlignment="1" applyProtection="1">
      <alignment horizontal="center" vertical="center" wrapText="1"/>
      <protection locked="0"/>
    </xf>
    <xf numFmtId="0" fontId="23" fillId="0" borderId="65" xfId="132" applyFont="1" applyBorder="1" applyAlignment="1" applyProtection="1">
      <alignment horizontal="center" vertical="center" wrapText="1"/>
      <protection locked="0"/>
    </xf>
    <xf numFmtId="0" fontId="121" fillId="40" borderId="122" xfId="132" applyFont="1" applyFill="1" applyBorder="1" applyAlignment="1" applyProtection="1">
      <alignment horizontal="center" vertical="center" wrapText="1"/>
      <protection locked="0"/>
    </xf>
    <xf numFmtId="0" fontId="121" fillId="40" borderId="55" xfId="132" applyFont="1" applyFill="1" applyBorder="1" applyAlignment="1">
      <alignment horizontal="center" vertical="center" wrapText="1"/>
    </xf>
    <xf numFmtId="0" fontId="25" fillId="0" borderId="124" xfId="32" applyFont="1" applyBorder="1" applyAlignment="1" applyProtection="1">
      <alignment horizontal="center"/>
      <protection locked="0"/>
    </xf>
    <xf numFmtId="0" fontId="25" fillId="0" borderId="125" xfId="32" applyFont="1" applyBorder="1" applyAlignment="1" applyProtection="1">
      <alignment horizontal="center"/>
      <protection locked="0"/>
    </xf>
    <xf numFmtId="0" fontId="25" fillId="0" borderId="126" xfId="32" applyFont="1" applyBorder="1" applyAlignment="1" applyProtection="1">
      <alignment horizontal="center"/>
      <protection locked="0"/>
    </xf>
    <xf numFmtId="0" fontId="25" fillId="0" borderId="127" xfId="32" applyFont="1" applyBorder="1" applyAlignment="1" applyProtection="1">
      <alignment horizontal="center"/>
      <protection locked="0"/>
    </xf>
    <xf numFmtId="0" fontId="25" fillId="0" borderId="104" xfId="32" applyFont="1" applyBorder="1" applyAlignment="1" applyProtection="1">
      <alignment horizontal="center"/>
      <protection locked="0"/>
    </xf>
    <xf numFmtId="0" fontId="30" fillId="0" borderId="57" xfId="132" applyFont="1" applyBorder="1" applyAlignment="1" applyProtection="1">
      <alignment horizontal="left"/>
      <protection locked="0"/>
    </xf>
    <xf numFmtId="190" fontId="134" fillId="41" borderId="52" xfId="132" applyNumberFormat="1" applyFont="1" applyFill="1" applyBorder="1" applyAlignment="1">
      <alignment horizontal="center"/>
    </xf>
    <xf numFmtId="190" fontId="134" fillId="41" borderId="122" xfId="132" applyNumberFormat="1" applyFont="1" applyFill="1" applyBorder="1" applyAlignment="1">
      <alignment horizontal="center"/>
    </xf>
    <xf numFmtId="190" fontId="134" fillId="41" borderId="128" xfId="132" applyNumberFormat="1" applyFont="1" applyFill="1" applyBorder="1" applyAlignment="1">
      <alignment horizontal="center"/>
    </xf>
    <xf numFmtId="0" fontId="25" fillId="0" borderId="79" xfId="132" applyFont="1" applyBorder="1" applyAlignment="1" applyProtection="1">
      <alignment horizontal="center" vertical="center"/>
      <protection locked="0"/>
    </xf>
    <xf numFmtId="0" fontId="25" fillId="0" borderId="69" xfId="132" applyFont="1" applyBorder="1" applyAlignment="1" applyProtection="1">
      <alignment horizontal="center" vertical="center"/>
      <protection locked="0"/>
    </xf>
    <xf numFmtId="0" fontId="27" fillId="0" borderId="129" xfId="132" applyFont="1" applyBorder="1" applyAlignment="1" applyProtection="1">
      <alignment horizontal="center" vertical="center" wrapText="1"/>
      <protection locked="0"/>
    </xf>
    <xf numFmtId="0" fontId="25" fillId="0" borderId="111" xfId="132" applyFont="1" applyBorder="1" applyAlignment="1" applyProtection="1">
      <alignment horizontal="center" vertical="center"/>
      <protection locked="0"/>
    </xf>
    <xf numFmtId="0" fontId="25" fillId="0" borderId="69" xfId="132" applyFont="1" applyBorder="1" applyAlignment="1" applyProtection="1">
      <alignment horizontal="center" vertical="center" wrapText="1"/>
      <protection locked="0"/>
    </xf>
    <xf numFmtId="0" fontId="25" fillId="0" borderId="81" xfId="132" applyFont="1" applyBorder="1" applyAlignment="1" applyProtection="1">
      <alignment horizontal="center" vertical="center" wrapText="1"/>
      <protection locked="0"/>
    </xf>
    <xf numFmtId="9" fontId="25" fillId="0" borderId="56" xfId="67" applyFont="1" applyBorder="1" applyAlignment="1" applyProtection="1">
      <protection locked="0"/>
    </xf>
    <xf numFmtId="190" fontId="21" fillId="41" borderId="119" xfId="32" applyNumberFormat="1" applyFont="1" applyFill="1" applyBorder="1" applyAlignment="1">
      <alignment horizontal="center" vertical="center"/>
    </xf>
    <xf numFmtId="190" fontId="21" fillId="41" borderId="73" xfId="32" applyNumberFormat="1" applyFont="1" applyFill="1" applyBorder="1" applyAlignment="1">
      <alignment horizontal="center" vertical="center"/>
    </xf>
    <xf numFmtId="190" fontId="21" fillId="41" borderId="60" xfId="32" applyNumberFormat="1" applyFont="1" applyFill="1" applyBorder="1" applyAlignment="1">
      <alignment horizontal="center" vertical="center"/>
    </xf>
    <xf numFmtId="190" fontId="21" fillId="41" borderId="120" xfId="32" applyNumberFormat="1" applyFont="1" applyFill="1" applyBorder="1" applyAlignment="1">
      <alignment horizontal="center" vertical="center"/>
    </xf>
    <xf numFmtId="190" fontId="21" fillId="41" borderId="72" xfId="32" applyNumberFormat="1" applyFont="1" applyFill="1" applyBorder="1" applyAlignment="1">
      <alignment horizontal="center" vertical="center"/>
    </xf>
    <xf numFmtId="0" fontId="30" fillId="0" borderId="62" xfId="132" applyFont="1" applyBorder="1" applyAlignment="1" applyProtection="1">
      <alignment horizontal="left"/>
      <protection locked="0"/>
    </xf>
    <xf numFmtId="0" fontId="30" fillId="0" borderId="56" xfId="132" applyFont="1" applyBorder="1" applyAlignment="1" applyProtection="1">
      <alignment horizontal="left"/>
      <protection locked="0"/>
    </xf>
    <xf numFmtId="190" fontId="134" fillId="41" borderId="67" xfId="132" applyNumberFormat="1" applyFont="1" applyFill="1" applyBorder="1" applyAlignment="1">
      <alignment horizontal="center"/>
    </xf>
    <xf numFmtId="190" fontId="134" fillId="41" borderId="130" xfId="132" applyNumberFormat="1" applyFont="1" applyFill="1" applyBorder="1" applyAlignment="1">
      <alignment horizontal="center"/>
    </xf>
    <xf numFmtId="190" fontId="134" fillId="41" borderId="50" xfId="132" applyNumberFormat="1" applyFont="1" applyFill="1" applyBorder="1" applyAlignment="1">
      <alignment horizontal="center"/>
    </xf>
    <xf numFmtId="190" fontId="134" fillId="41" borderId="53" xfId="132" applyNumberFormat="1" applyFont="1" applyFill="1" applyBorder="1" applyAlignment="1">
      <alignment horizontal="center"/>
    </xf>
    <xf numFmtId="9" fontId="25" fillId="0" borderId="0" xfId="67" applyFont="1" applyBorder="1" applyAlignment="1" applyProtection="1">
      <protection locked="0"/>
    </xf>
    <xf numFmtId="190" fontId="21" fillId="41" borderId="131" xfId="32" applyNumberFormat="1" applyFont="1" applyFill="1" applyBorder="1" applyAlignment="1">
      <alignment horizontal="center" vertical="center"/>
    </xf>
    <xf numFmtId="190" fontId="21" fillId="41" borderId="106" xfId="32" applyNumberFormat="1" applyFont="1" applyFill="1" applyBorder="1" applyAlignment="1">
      <alignment horizontal="center" vertical="center"/>
    </xf>
    <xf numFmtId="190" fontId="21" fillId="41" borderId="108" xfId="32" applyNumberFormat="1" applyFont="1" applyFill="1" applyBorder="1" applyAlignment="1">
      <alignment horizontal="center" vertical="center"/>
    </xf>
    <xf numFmtId="190" fontId="21" fillId="41" borderId="76" xfId="32" applyNumberFormat="1" applyFont="1" applyFill="1" applyBorder="1" applyAlignment="1">
      <alignment horizontal="center" vertical="center"/>
    </xf>
    <xf numFmtId="190" fontId="21" fillId="41" borderId="107" xfId="32" applyNumberFormat="1" applyFont="1" applyFill="1" applyBorder="1" applyAlignment="1">
      <alignment horizontal="center" vertical="center"/>
    </xf>
    <xf numFmtId="190" fontId="25" fillId="0" borderId="106" xfId="32" applyNumberFormat="1" applyFont="1" applyBorder="1" applyAlignment="1" applyProtection="1">
      <alignment horizontal="center" vertical="center"/>
      <protection locked="0"/>
    </xf>
    <xf numFmtId="190" fontId="25" fillId="0" borderId="76" xfId="32" applyNumberFormat="1" applyFont="1" applyBorder="1" applyAlignment="1" applyProtection="1">
      <alignment horizontal="center" vertical="center"/>
      <protection locked="0"/>
    </xf>
    <xf numFmtId="190" fontId="25" fillId="0" borderId="108" xfId="32" applyNumberFormat="1" applyFont="1" applyBorder="1" applyAlignment="1" applyProtection="1">
      <alignment horizontal="center" vertical="center"/>
      <protection locked="0"/>
    </xf>
    <xf numFmtId="190" fontId="134" fillId="40" borderId="122" xfId="132" applyNumberFormat="1" applyFont="1" applyFill="1" applyBorder="1" applyAlignment="1" applyProtection="1">
      <alignment horizontal="center"/>
      <protection locked="0"/>
    </xf>
    <xf numFmtId="190" fontId="134" fillId="40" borderId="128" xfId="132" applyNumberFormat="1" applyFont="1" applyFill="1" applyBorder="1" applyAlignment="1" applyProtection="1">
      <alignment horizontal="center"/>
      <protection locked="0"/>
    </xf>
    <xf numFmtId="190" fontId="30" fillId="0" borderId="122" xfId="132" applyNumberFormat="1" applyFont="1" applyBorder="1" applyAlignment="1" applyProtection="1">
      <alignment horizontal="center" vertical="center"/>
      <protection locked="0"/>
    </xf>
    <xf numFmtId="190" fontId="30" fillId="0" borderId="130" xfId="132" applyNumberFormat="1" applyFont="1" applyBorder="1" applyAlignment="1" applyProtection="1">
      <alignment horizontal="center" vertical="center"/>
      <protection locked="0"/>
    </xf>
    <xf numFmtId="190" fontId="30" fillId="0" borderId="53" xfId="132" applyNumberFormat="1" applyFont="1" applyBorder="1" applyAlignment="1" applyProtection="1">
      <alignment horizontal="center" vertical="center"/>
      <protection locked="0"/>
    </xf>
    <xf numFmtId="9" fontId="37" fillId="40" borderId="55" xfId="67" applyFont="1" applyFill="1" applyBorder="1" applyAlignment="1" applyProtection="1">
      <protection locked="0"/>
    </xf>
    <xf numFmtId="190" fontId="21" fillId="41" borderId="79" xfId="32" applyNumberFormat="1" applyFont="1" applyFill="1" applyBorder="1" applyAlignment="1">
      <alignment horizontal="center" vertical="center"/>
    </xf>
    <xf numFmtId="190" fontId="21" fillId="41" borderId="69" xfId="32" applyNumberFormat="1" applyFont="1" applyFill="1" applyBorder="1" applyAlignment="1">
      <alignment horizontal="center" vertical="center"/>
    </xf>
    <xf numFmtId="190" fontId="21" fillId="41" borderId="81" xfId="32" applyNumberFormat="1" applyFont="1" applyFill="1" applyBorder="1" applyAlignment="1">
      <alignment horizontal="center" vertical="center"/>
    </xf>
    <xf numFmtId="190" fontId="25" fillId="0" borderId="69" xfId="32" applyNumberFormat="1" applyFont="1" applyBorder="1" applyAlignment="1" applyProtection="1">
      <alignment horizontal="center" vertical="center"/>
      <protection locked="0"/>
    </xf>
    <xf numFmtId="190" fontId="25" fillId="0" borderId="129" xfId="32" applyNumberFormat="1" applyFont="1" applyBorder="1" applyAlignment="1" applyProtection="1">
      <alignment horizontal="center" vertical="center"/>
      <protection locked="0"/>
    </xf>
    <xf numFmtId="190" fontId="21" fillId="41" borderId="111" xfId="32" applyNumberFormat="1" applyFont="1" applyFill="1" applyBorder="1" applyAlignment="1">
      <alignment horizontal="center" vertical="center"/>
    </xf>
    <xf numFmtId="190" fontId="25" fillId="0" borderId="81" xfId="32" applyNumberFormat="1" applyFont="1" applyBorder="1" applyAlignment="1" applyProtection="1">
      <alignment horizontal="center" vertical="center"/>
      <protection locked="0"/>
    </xf>
    <xf numFmtId="0" fontId="37" fillId="40" borderId="62" xfId="132" applyFont="1" applyFill="1" applyBorder="1" applyAlignment="1" applyProtection="1">
      <alignment horizontal="left"/>
      <protection locked="0"/>
    </xf>
    <xf numFmtId="0" fontId="25" fillId="0" borderId="0" xfId="132" applyFont="1" applyProtection="1">
      <protection locked="0"/>
    </xf>
    <xf numFmtId="0" fontId="30" fillId="0" borderId="62" xfId="132" applyFont="1" applyBorder="1" applyAlignment="1" applyProtection="1">
      <alignment horizontal="left" wrapText="1"/>
      <protection locked="0"/>
    </xf>
    <xf numFmtId="0" fontId="121" fillId="40" borderId="0" xfId="132" applyFont="1" applyFill="1" applyProtection="1">
      <protection locked="0"/>
    </xf>
    <xf numFmtId="0" fontId="30" fillId="0" borderId="64" xfId="132" applyFont="1" applyBorder="1" applyAlignment="1" applyProtection="1">
      <alignment horizontal="left"/>
      <protection locked="0"/>
    </xf>
    <xf numFmtId="190" fontId="30" fillId="0" borderId="67" xfId="132" applyNumberFormat="1" applyFont="1" applyBorder="1" applyAlignment="1" applyProtection="1">
      <alignment horizontal="center" vertical="center"/>
      <protection locked="0"/>
    </xf>
    <xf numFmtId="0" fontId="30" fillId="0" borderId="0" xfId="132" applyFont="1"/>
    <xf numFmtId="0" fontId="30" fillId="0" borderId="67" xfId="127" applyFont="1" applyBorder="1" applyAlignment="1">
      <alignment horizontal="center" vertical="center"/>
    </xf>
    <xf numFmtId="0" fontId="30" fillId="0" borderId="63" xfId="127" applyFont="1" applyBorder="1" applyAlignment="1">
      <alignment horizontal="center" vertical="center"/>
    </xf>
    <xf numFmtId="0" fontId="30" fillId="0" borderId="0" xfId="127" applyFont="1" applyAlignment="1">
      <alignment horizontal="center" vertical="center"/>
    </xf>
    <xf numFmtId="0" fontId="30" fillId="0" borderId="67" xfId="127" quotePrefix="1" applyFont="1" applyBorder="1" applyAlignment="1">
      <alignment horizontal="center" vertical="center"/>
    </xf>
    <xf numFmtId="0" fontId="30" fillId="0" borderId="54" xfId="127" quotePrefix="1" applyFont="1" applyBorder="1" applyAlignment="1">
      <alignment horizontal="left" vertical="center"/>
    </xf>
    <xf numFmtId="0" fontId="30" fillId="0" borderId="55" xfId="127" quotePrefix="1" applyFont="1" applyBorder="1" applyAlignment="1">
      <alignment horizontal="left" vertical="center"/>
    </xf>
    <xf numFmtId="0" fontId="143" fillId="0" borderId="0" xfId="127" applyFont="1" applyAlignment="1">
      <alignment horizontal="center" vertical="center"/>
    </xf>
    <xf numFmtId="0" fontId="105" fillId="0" borderId="0" xfId="127" applyFont="1" applyAlignment="1">
      <alignment vertical="center"/>
    </xf>
    <xf numFmtId="0" fontId="25" fillId="0" borderId="0" xfId="127" applyFont="1" applyAlignment="1">
      <alignment vertical="center"/>
    </xf>
    <xf numFmtId="0" fontId="25" fillId="0" borderId="11" xfId="127" applyFont="1" applyBorder="1" applyAlignment="1">
      <alignment vertical="center"/>
    </xf>
    <xf numFmtId="0" fontId="30" fillId="0" borderId="114" xfId="127" applyFont="1" applyBorder="1" applyAlignment="1">
      <alignment horizontal="left" vertical="center"/>
    </xf>
    <xf numFmtId="0" fontId="25" fillId="0" borderId="114" xfId="127" applyFont="1" applyBorder="1" applyAlignment="1">
      <alignment horizontal="left" vertical="center"/>
    </xf>
    <xf numFmtId="0" fontId="16" fillId="0" borderId="114" xfId="32" applyBorder="1"/>
    <xf numFmtId="0" fontId="16" fillId="0" borderId="109" xfId="32" applyBorder="1"/>
    <xf numFmtId="0" fontId="30" fillId="0" borderId="15" xfId="127" applyFont="1" applyBorder="1" applyAlignment="1">
      <alignment vertical="center"/>
    </xf>
    <xf numFmtId="0" fontId="25" fillId="0" borderId="15" xfId="127" applyFont="1" applyBorder="1" applyAlignment="1">
      <alignment vertical="center"/>
    </xf>
    <xf numFmtId="0" fontId="17" fillId="0" borderId="114" xfId="127" applyFont="1" applyBorder="1" applyAlignment="1">
      <alignment horizontal="left" vertical="center"/>
    </xf>
    <xf numFmtId="0" fontId="25" fillId="0" borderId="114" xfId="127" applyFont="1" applyBorder="1" applyAlignment="1">
      <alignment vertical="center"/>
    </xf>
    <xf numFmtId="0" fontId="30" fillId="0" borderId="126" xfId="127" applyFont="1" applyBorder="1" applyAlignment="1">
      <alignment vertical="center"/>
    </xf>
    <xf numFmtId="0" fontId="25" fillId="0" borderId="103" xfId="127" applyFont="1" applyBorder="1" applyAlignment="1">
      <alignment vertical="center"/>
    </xf>
    <xf numFmtId="0" fontId="30" fillId="0" borderId="108" xfId="127" quotePrefix="1" applyFont="1" applyBorder="1" applyAlignment="1">
      <alignment horizontal="left" vertical="center"/>
    </xf>
    <xf numFmtId="0" fontId="25" fillId="0" borderId="114" xfId="127" quotePrefix="1" applyFont="1" applyBorder="1" applyAlignment="1">
      <alignment horizontal="left" vertical="center"/>
    </xf>
    <xf numFmtId="0" fontId="25" fillId="0" borderId="114" xfId="127" applyFont="1" applyBorder="1" applyAlignment="1">
      <alignment horizontal="centerContinuous" vertical="center"/>
    </xf>
    <xf numFmtId="0" fontId="30" fillId="0" borderId="114" xfId="127" quotePrefix="1" applyFont="1" applyBorder="1" applyAlignment="1">
      <alignment horizontal="left" vertical="center"/>
    </xf>
    <xf numFmtId="0" fontId="30" fillId="0" borderId="108" xfId="127" applyFont="1" applyBorder="1" applyAlignment="1">
      <alignment vertical="center"/>
    </xf>
    <xf numFmtId="0" fontId="30" fillId="0" borderId="111" xfId="127" applyFont="1" applyBorder="1" applyAlignment="1">
      <alignment horizontal="left" vertical="center"/>
    </xf>
    <xf numFmtId="0" fontId="25" fillId="0" borderId="70" xfId="127" applyFont="1" applyBorder="1" applyAlignment="1">
      <alignment horizontal="left" vertical="center"/>
    </xf>
    <xf numFmtId="0" fontId="25" fillId="0" borderId="70" xfId="127" applyFont="1" applyBorder="1" applyAlignment="1">
      <alignment vertical="center"/>
    </xf>
    <xf numFmtId="0" fontId="17" fillId="0" borderId="0" xfId="127" applyFont="1" applyAlignment="1">
      <alignment vertical="center"/>
    </xf>
    <xf numFmtId="0" fontId="17" fillId="0" borderId="0" xfId="127" applyFont="1" applyAlignment="1">
      <alignment horizontal="center" vertical="center"/>
    </xf>
    <xf numFmtId="0" fontId="17" fillId="0" borderId="0" xfId="127" applyFont="1" applyAlignment="1">
      <alignment horizontal="left" vertical="center"/>
    </xf>
    <xf numFmtId="0" fontId="17" fillId="0" borderId="0" xfId="127" applyFont="1" applyAlignment="1">
      <alignment horizontal="right" vertical="center"/>
    </xf>
    <xf numFmtId="0" fontId="17" fillId="0" borderId="0" xfId="127" applyFont="1"/>
    <xf numFmtId="0" fontId="17" fillId="0" borderId="0" xfId="127" quotePrefix="1" applyFont="1" applyAlignment="1">
      <alignment horizontal="left"/>
    </xf>
    <xf numFmtId="0" fontId="17" fillId="0" borderId="0" xfId="127" applyFont="1" applyAlignment="1">
      <alignment horizontal="right"/>
    </xf>
    <xf numFmtId="0" fontId="17" fillId="0" borderId="0" xfId="127" quotePrefix="1" applyFont="1" applyAlignment="1">
      <alignment horizontal="left" vertical="center"/>
    </xf>
    <xf numFmtId="0" fontId="144" fillId="0" borderId="0" xfId="127" quotePrefix="1" applyFont="1" applyAlignment="1">
      <alignment horizontal="left" vertical="center"/>
    </xf>
    <xf numFmtId="0" fontId="136" fillId="0" borderId="0" xfId="127" applyFont="1" applyAlignment="1">
      <alignment vertical="center"/>
    </xf>
    <xf numFmtId="0" fontId="136" fillId="0" borderId="0" xfId="127" applyFont="1"/>
    <xf numFmtId="0" fontId="23" fillId="0" borderId="0" xfId="127" quotePrefix="1" applyFont="1" applyAlignment="1">
      <alignment horizontal="left" vertical="top"/>
    </xf>
    <xf numFmtId="0" fontId="30" fillId="0" borderId="0" xfId="127" applyFont="1"/>
    <xf numFmtId="0" fontId="25" fillId="0" borderId="0" xfId="127" applyFont="1" applyAlignment="1">
      <alignment horizontal="left" vertical="center"/>
    </xf>
    <xf numFmtId="0" fontId="30" fillId="0" borderId="106" xfId="136" applyNumberFormat="1" applyFont="1" applyBorder="1" applyAlignment="1">
      <alignment horizontal="distributed"/>
    </xf>
    <xf numFmtId="191" fontId="30" fillId="0" borderId="17" xfId="136" applyNumberFormat="1" applyFont="1" applyBorder="1" applyAlignment="1">
      <alignment vertical="center"/>
    </xf>
    <xf numFmtId="37" fontId="30" fillId="0" borderId="0" xfId="136" applyFont="1"/>
    <xf numFmtId="37" fontId="121" fillId="0" borderId="106" xfId="136" applyFont="1" applyBorder="1" applyAlignment="1">
      <alignment vertical="center"/>
    </xf>
    <xf numFmtId="37" fontId="145" fillId="0" borderId="106" xfId="136" applyFont="1" applyBorder="1" applyAlignment="1">
      <alignment vertical="center"/>
    </xf>
    <xf numFmtId="37" fontId="30" fillId="0" borderId="106" xfId="136" applyFont="1" applyBorder="1"/>
    <xf numFmtId="37" fontId="30" fillId="0" borderId="0" xfId="136" applyFont="1" applyAlignment="1">
      <alignment vertical="center"/>
    </xf>
    <xf numFmtId="0" fontId="30" fillId="0" borderId="0" xfId="137" applyFont="1" applyAlignment="1">
      <alignment horizontal="left" vertical="center"/>
    </xf>
    <xf numFmtId="37" fontId="30" fillId="0" borderId="0" xfId="136" applyFont="1" applyAlignment="1">
      <alignment horizontal="centerContinuous" vertical="center"/>
    </xf>
    <xf numFmtId="0" fontId="30" fillId="0" borderId="103" xfId="137" quotePrefix="1" applyFont="1" applyBorder="1" applyAlignment="1">
      <alignment horizontal="left" vertical="center"/>
    </xf>
    <xf numFmtId="37" fontId="46" fillId="0" borderId="103" xfId="136" applyFont="1" applyBorder="1"/>
    <xf numFmtId="37" fontId="30" fillId="0" borderId="103" xfId="136" applyFont="1" applyBorder="1"/>
    <xf numFmtId="37" fontId="30" fillId="0" borderId="103" xfId="136" applyFont="1" applyBorder="1" applyAlignment="1">
      <alignment horizontal="centerContinuous" vertical="center"/>
    </xf>
    <xf numFmtId="37" fontId="147" fillId="0" borderId="0" xfId="136" applyFont="1" applyAlignment="1">
      <alignment horizontal="centerContinuous"/>
    </xf>
    <xf numFmtId="37" fontId="30" fillId="0" borderId="0" xfId="136" applyFont="1" applyAlignment="1">
      <alignment horizontal="centerContinuous"/>
    </xf>
    <xf numFmtId="37" fontId="30" fillId="0" borderId="0" xfId="136" applyFont="1" applyAlignment="1">
      <alignment horizontal="center" vertical="center"/>
    </xf>
    <xf numFmtId="37" fontId="30" fillId="0" borderId="0" xfId="136" applyFont="1" applyAlignment="1">
      <alignment horizontal="right" vertical="center"/>
    </xf>
    <xf numFmtId="37" fontId="30" fillId="0" borderId="65" xfId="136" applyFont="1" applyBorder="1" applyAlignment="1">
      <alignment horizontal="center" vertical="center" wrapText="1"/>
    </xf>
    <xf numFmtId="37" fontId="148" fillId="0" borderId="80" xfId="136" applyFont="1" applyBorder="1" applyAlignment="1">
      <alignment horizontal="center" vertical="center"/>
    </xf>
    <xf numFmtId="37" fontId="30" fillId="0" borderId="80" xfId="136" applyFont="1" applyBorder="1" applyAlignment="1">
      <alignment horizontal="center" vertical="center" wrapText="1"/>
    </xf>
    <xf numFmtId="37" fontId="30" fillId="0" borderId="66" xfId="136" applyFont="1" applyBorder="1" applyAlignment="1">
      <alignment horizontal="center" vertical="center" wrapText="1"/>
    </xf>
    <xf numFmtId="37" fontId="30" fillId="0" borderId="111" xfId="136" quotePrefix="1" applyFont="1" applyBorder="1" applyAlignment="1">
      <alignment horizontal="center"/>
    </xf>
    <xf numFmtId="192" fontId="30" fillId="0" borderId="69" xfId="136" applyNumberFormat="1" applyFont="1" applyBorder="1"/>
    <xf numFmtId="192" fontId="30" fillId="0" borderId="81" xfId="136" applyNumberFormat="1" applyFont="1" applyBorder="1"/>
    <xf numFmtId="37" fontId="30" fillId="0" borderId="16" xfId="136" quotePrefix="1" applyFont="1" applyBorder="1" applyAlignment="1">
      <alignment horizontal="center"/>
    </xf>
    <xf numFmtId="192" fontId="30" fillId="0" borderId="108" xfId="136" applyNumberFormat="1" applyFont="1" applyBorder="1"/>
    <xf numFmtId="192" fontId="30" fillId="0" borderId="115" xfId="136" applyNumberFormat="1" applyFont="1" applyBorder="1"/>
    <xf numFmtId="37" fontId="30" fillId="0" borderId="0" xfId="136" quotePrefix="1" applyFont="1" applyAlignment="1">
      <alignment horizontal="center"/>
    </xf>
    <xf numFmtId="192" fontId="30" fillId="0" borderId="0" xfId="136" applyNumberFormat="1" applyFont="1"/>
    <xf numFmtId="37" fontId="148" fillId="0" borderId="111" xfId="136" applyFont="1" applyBorder="1" applyAlignment="1">
      <alignment horizontal="center" vertical="center"/>
    </xf>
    <xf numFmtId="37" fontId="30" fillId="0" borderId="70" xfId="136" applyFont="1" applyBorder="1" applyAlignment="1">
      <alignment vertical="center"/>
    </xf>
    <xf numFmtId="37" fontId="30" fillId="0" borderId="70" xfId="136" applyFont="1" applyBorder="1"/>
    <xf numFmtId="37" fontId="30" fillId="0" borderId="70" xfId="136" applyFont="1" applyBorder="1" applyAlignment="1">
      <alignment horizontal="right" vertical="center"/>
    </xf>
    <xf numFmtId="37" fontId="30" fillId="0" borderId="70" xfId="136" quotePrefix="1" applyFont="1" applyBorder="1" applyAlignment="1">
      <alignment horizontal="right" vertical="center"/>
    </xf>
    <xf numFmtId="37" fontId="30" fillId="0" borderId="70" xfId="136" applyFont="1" applyBorder="1" applyAlignment="1">
      <alignment horizontal="right"/>
    </xf>
    <xf numFmtId="0" fontId="30" fillId="0" borderId="70" xfId="137" applyFont="1" applyBorder="1" applyAlignment="1">
      <alignment vertical="center"/>
    </xf>
    <xf numFmtId="37" fontId="30" fillId="0" borderId="0" xfId="136" applyFont="1" applyAlignment="1">
      <alignment horizontal="left" vertical="center"/>
    </xf>
    <xf numFmtId="37" fontId="30" fillId="0" borderId="0" xfId="136" quotePrefix="1" applyFont="1" applyAlignment="1">
      <alignment horizontal="right" vertical="center"/>
    </xf>
    <xf numFmtId="37" fontId="30" fillId="0" borderId="0" xfId="136" quotePrefix="1" applyFont="1" applyAlignment="1">
      <alignment horizontal="left" vertical="center"/>
    </xf>
    <xf numFmtId="0" fontId="30" fillId="0" borderId="0" xfId="138" quotePrefix="1" applyFont="1" applyAlignment="1">
      <alignment horizontal="left" vertical="center"/>
    </xf>
    <xf numFmtId="0" fontId="30" fillId="0" borderId="0" xfId="35" quotePrefix="1" applyFont="1" applyAlignment="1">
      <alignment horizontal="right" vertical="center"/>
    </xf>
    <xf numFmtId="37" fontId="30" fillId="0" borderId="106" xfId="136" applyFont="1" applyBorder="1" applyAlignment="1">
      <alignment horizontal="centerContinuous" vertical="center"/>
    </xf>
    <xf numFmtId="0" fontId="30" fillId="0" borderId="15" xfId="137" applyFont="1" applyBorder="1" applyAlignment="1">
      <alignment horizontal="left" vertical="center"/>
    </xf>
    <xf numFmtId="37" fontId="30" fillId="0" borderId="11" xfId="136" applyFont="1" applyBorder="1" applyAlignment="1">
      <alignment vertical="center"/>
    </xf>
    <xf numFmtId="37" fontId="30" fillId="0" borderId="106" xfId="136" applyFont="1" applyBorder="1" applyAlignment="1">
      <alignment horizontal="center" vertical="center" wrapText="1"/>
    </xf>
    <xf numFmtId="37" fontId="93" fillId="0" borderId="106" xfId="136" applyFont="1" applyBorder="1" applyAlignment="1">
      <alignment horizontal="center" vertical="center" wrapText="1"/>
    </xf>
    <xf numFmtId="37" fontId="31" fillId="0" borderId="108" xfId="136" applyFont="1" applyBorder="1" applyAlignment="1">
      <alignment horizontal="center" vertical="center" wrapText="1"/>
    </xf>
    <xf numFmtId="37" fontId="30" fillId="0" borderId="107" xfId="136" applyFont="1" applyBorder="1" applyAlignment="1">
      <alignment horizontal="center" vertical="center"/>
    </xf>
    <xf numFmtId="37" fontId="30" fillId="0" borderId="114" xfId="136" applyFont="1" applyBorder="1" applyAlignment="1">
      <alignment horizontal="center" vertical="center"/>
    </xf>
    <xf numFmtId="192" fontId="30" fillId="0" borderId="106" xfId="136" applyNumberFormat="1" applyFont="1" applyBorder="1"/>
    <xf numFmtId="0" fontId="93" fillId="0" borderId="0" xfId="139" applyFont="1" applyAlignment="1">
      <alignment horizontal="justify"/>
    </xf>
    <xf numFmtId="37" fontId="30" fillId="0" borderId="0" xfId="136" quotePrefix="1" applyFont="1" applyAlignment="1">
      <alignment vertical="center"/>
    </xf>
    <xf numFmtId="37" fontId="30" fillId="0" borderId="106" xfId="136" applyFont="1" applyBorder="1" applyAlignment="1">
      <alignment horizontal="center" vertical="center" shrinkToFit="1"/>
    </xf>
    <xf numFmtId="37" fontId="30" fillId="0" borderId="11" xfId="136" quotePrefix="1" applyFont="1" applyBorder="1" applyAlignment="1">
      <alignment vertical="center"/>
    </xf>
    <xf numFmtId="0" fontId="30" fillId="0" borderId="114" xfId="32" applyFont="1" applyBorder="1" applyAlignment="1">
      <alignment horizontal="center" vertical="center" wrapText="1"/>
    </xf>
    <xf numFmtId="37" fontId="30" fillId="0" borderId="81" xfId="136" applyFont="1" applyBorder="1" applyAlignment="1">
      <alignment horizontal="center" vertical="center" wrapText="1"/>
    </xf>
    <xf numFmtId="0" fontId="30" fillId="0" borderId="107" xfId="32" applyFont="1" applyBorder="1" applyAlignment="1">
      <alignment horizontal="right" vertical="center"/>
    </xf>
    <xf numFmtId="192" fontId="30" fillId="0" borderId="106" xfId="136" applyNumberFormat="1" applyFont="1" applyBorder="1" applyAlignment="1">
      <alignment vertical="center"/>
    </xf>
    <xf numFmtId="10" fontId="30" fillId="0" borderId="106" xfId="136" applyNumberFormat="1" applyFont="1" applyBorder="1" applyAlignment="1">
      <alignment vertical="center"/>
    </xf>
    <xf numFmtId="192" fontId="30" fillId="0" borderId="108" xfId="136" applyNumberFormat="1" applyFont="1" applyBorder="1" applyAlignment="1">
      <alignment vertical="center"/>
    </xf>
    <xf numFmtId="192" fontId="30" fillId="0" borderId="139" xfId="136" applyNumberFormat="1" applyFont="1" applyBorder="1" applyAlignment="1">
      <alignment vertical="center"/>
    </xf>
    <xf numFmtId="37" fontId="30" fillId="0" borderId="0" xfId="136" applyFont="1" applyAlignment="1">
      <alignment vertical="top" wrapText="1"/>
    </xf>
    <xf numFmtId="37" fontId="30" fillId="0" borderId="0" xfId="136" applyFont="1" applyAlignment="1">
      <alignment horizontal="left" vertical="top" wrapText="1"/>
    </xf>
    <xf numFmtId="0" fontId="30" fillId="0" borderId="0" xfId="136" applyNumberFormat="1" applyFont="1"/>
    <xf numFmtId="0" fontId="93" fillId="0" borderId="67" xfId="140" applyFont="1" applyBorder="1" applyAlignment="1">
      <alignment horizontal="center"/>
    </xf>
    <xf numFmtId="0" fontId="93" fillId="0" borderId="0" xfId="140" applyFont="1"/>
    <xf numFmtId="0" fontId="93" fillId="0" borderId="67" xfId="140" applyFont="1" applyBorder="1" applyAlignment="1">
      <alignment horizontal="center" vertical="center"/>
    </xf>
    <xf numFmtId="0" fontId="93" fillId="0" borderId="73" xfId="140" applyFont="1" applyBorder="1" applyAlignment="1">
      <alignment horizontal="left"/>
    </xf>
    <xf numFmtId="0" fontId="93" fillId="0" borderId="71" xfId="140" applyFont="1" applyBorder="1"/>
    <xf numFmtId="0" fontId="93" fillId="0" borderId="54" xfId="140" applyFont="1" applyBorder="1"/>
    <xf numFmtId="0" fontId="112" fillId="0" borderId="55" xfId="140" applyFont="1" applyBorder="1"/>
    <xf numFmtId="0" fontId="93" fillId="0" borderId="55" xfId="140" applyFont="1" applyBorder="1"/>
    <xf numFmtId="0" fontId="93" fillId="0" borderId="3" xfId="140" applyFont="1" applyBorder="1" applyAlignment="1" applyProtection="1">
      <alignment horizontal="center" vertical="center"/>
      <protection locked="0"/>
    </xf>
    <xf numFmtId="0" fontId="93" fillId="0" borderId="81" xfId="140" applyFont="1" applyBorder="1" applyAlignment="1">
      <alignment horizontal="left"/>
    </xf>
    <xf numFmtId="0" fontId="93" fillId="0" borderId="110" xfId="140" applyFont="1" applyBorder="1"/>
    <xf numFmtId="0" fontId="93" fillId="0" borderId="56" xfId="140" applyFont="1" applyBorder="1"/>
    <xf numFmtId="0" fontId="93" fillId="0" borderId="55" xfId="140" applyFont="1" applyBorder="1" applyAlignment="1">
      <alignment horizontal="center"/>
    </xf>
    <xf numFmtId="0" fontId="93" fillId="0" borderId="0" xfId="140" applyFont="1" applyAlignment="1">
      <alignment horizontal="center"/>
    </xf>
    <xf numFmtId="0" fontId="23" fillId="0" borderId="59" xfId="140" applyFont="1" applyBorder="1"/>
    <xf numFmtId="0" fontId="23" fillId="0" borderId="68" xfId="140" applyFont="1" applyBorder="1"/>
    <xf numFmtId="0" fontId="23" fillId="0" borderId="18" xfId="140" applyFont="1" applyBorder="1" applyAlignment="1" applyProtection="1">
      <alignment horizontal="center"/>
      <protection locked="0"/>
    </xf>
    <xf numFmtId="0" fontId="23" fillId="0" borderId="17" xfId="140" applyFont="1" applyBorder="1" applyAlignment="1" applyProtection="1">
      <alignment horizontal="center" vertical="top"/>
      <protection locked="0"/>
    </xf>
    <xf numFmtId="0" fontId="23" fillId="0" borderId="16" xfId="140" applyFont="1" applyBorder="1"/>
    <xf numFmtId="0" fontId="23" fillId="0" borderId="7" xfId="140" applyFont="1" applyBorder="1" applyAlignment="1">
      <alignment horizontal="center" vertical="center"/>
    </xf>
    <xf numFmtId="0" fontId="23" fillId="0" borderId="15" xfId="140" applyFont="1" applyBorder="1"/>
    <xf numFmtId="41" fontId="23" fillId="0" borderId="18" xfId="140" applyNumberFormat="1" applyFont="1" applyBorder="1" applyAlignment="1">
      <alignment horizontal="center"/>
    </xf>
    <xf numFmtId="41" fontId="23" fillId="0" borderId="125" xfId="140" applyNumberFormat="1" applyFont="1" applyBorder="1" applyAlignment="1">
      <alignment horizontal="center"/>
    </xf>
    <xf numFmtId="41" fontId="23" fillId="0" borderId="126" xfId="140" applyNumberFormat="1" applyFont="1" applyBorder="1" applyAlignment="1">
      <alignment horizontal="center"/>
    </xf>
    <xf numFmtId="193" fontId="23" fillId="0" borderId="18" xfId="44" applyNumberFormat="1" applyFont="1" applyBorder="1" applyAlignment="1">
      <alignment horizontal="right"/>
    </xf>
    <xf numFmtId="193" fontId="23" fillId="0" borderId="6" xfId="44" applyNumberFormat="1" applyFont="1" applyBorder="1" applyAlignment="1">
      <alignment horizontal="right"/>
    </xf>
    <xf numFmtId="193" fontId="23" fillId="0" borderId="17" xfId="44" applyNumberFormat="1" applyFont="1" applyBorder="1" applyAlignment="1">
      <alignment horizontal="right"/>
    </xf>
    <xf numFmtId="193" fontId="23" fillId="0" borderId="18" xfId="44" applyNumberFormat="1" applyFont="1" applyBorder="1"/>
    <xf numFmtId="193" fontId="23" fillId="0" borderId="6" xfId="44" applyNumberFormat="1" applyFont="1" applyBorder="1"/>
    <xf numFmtId="193" fontId="23" fillId="0" borderId="17" xfId="140" applyNumberFormat="1" applyFont="1" applyBorder="1"/>
    <xf numFmtId="193" fontId="93" fillId="0" borderId="18" xfId="44" applyNumberFormat="1" applyFont="1" applyBorder="1" applyAlignment="1">
      <alignment horizontal="right"/>
    </xf>
    <xf numFmtId="193" fontId="93" fillId="0" borderId="17" xfId="44" applyNumberFormat="1" applyFont="1" applyBorder="1" applyAlignment="1">
      <alignment horizontal="right"/>
    </xf>
    <xf numFmtId="193" fontId="93" fillId="0" borderId="18" xfId="140" applyNumberFormat="1" applyFont="1" applyBorder="1"/>
    <xf numFmtId="193" fontId="93" fillId="0" borderId="6" xfId="140" applyNumberFormat="1" applyFont="1" applyBorder="1"/>
    <xf numFmtId="193" fontId="93" fillId="0" borderId="17" xfId="140" applyNumberFormat="1" applyFont="1" applyBorder="1"/>
    <xf numFmtId="193" fontId="93" fillId="0" borderId="6" xfId="44" applyNumberFormat="1" applyFont="1" applyBorder="1" applyAlignment="1">
      <alignment horizontal="right"/>
    </xf>
    <xf numFmtId="193" fontId="93" fillId="0" borderId="65" xfId="44" applyNumberFormat="1" applyFont="1" applyBorder="1" applyAlignment="1">
      <alignment horizontal="right"/>
    </xf>
    <xf numFmtId="193" fontId="93" fillId="0" borderId="66" xfId="44" applyNumberFormat="1" applyFont="1" applyBorder="1" applyAlignment="1">
      <alignment horizontal="right"/>
    </xf>
    <xf numFmtId="194" fontId="93" fillId="0" borderId="0" xfId="44" applyNumberFormat="1" applyFont="1" applyBorder="1"/>
    <xf numFmtId="0" fontId="30" fillId="0" borderId="0" xfId="140" applyFont="1" applyAlignment="1" applyProtection="1">
      <alignment horizontal="left"/>
      <protection locked="0"/>
    </xf>
    <xf numFmtId="0" fontId="30" fillId="0" borderId="0" xfId="140" applyFont="1" applyAlignment="1">
      <alignment horizontal="left"/>
    </xf>
    <xf numFmtId="0" fontId="48" fillId="0" borderId="0" xfId="140"/>
    <xf numFmtId="0" fontId="30" fillId="0" borderId="0" xfId="140" applyFont="1" applyAlignment="1">
      <alignment horizontal="right"/>
    </xf>
    <xf numFmtId="0" fontId="30" fillId="0" borderId="0" xfId="140" applyFont="1" applyAlignment="1">
      <alignment horizontal="center"/>
    </xf>
    <xf numFmtId="0" fontId="30" fillId="0" borderId="0" xfId="140" applyFont="1" applyAlignment="1" applyProtection="1">
      <alignment horizontal="right"/>
      <protection locked="0"/>
    </xf>
    <xf numFmtId="0" fontId="30" fillId="0" borderId="0" xfId="140" applyFont="1"/>
    <xf numFmtId="0" fontId="67" fillId="0" borderId="0" xfId="140" applyFont="1"/>
    <xf numFmtId="0" fontId="67" fillId="0" borderId="0" xfId="140" applyFont="1" applyAlignment="1">
      <alignment horizontal="center"/>
    </xf>
    <xf numFmtId="0" fontId="151" fillId="0" borderId="0" xfId="140" applyFont="1"/>
    <xf numFmtId="0" fontId="30" fillId="0" borderId="0" xfId="140" quotePrefix="1" applyFont="1" applyAlignment="1">
      <alignment horizontal="right"/>
    </xf>
    <xf numFmtId="182" fontId="25" fillId="4" borderId="106" xfId="32" applyNumberFormat="1" applyFont="1" applyFill="1" applyBorder="1" applyAlignment="1" applyProtection="1">
      <alignment horizontal="center"/>
      <protection locked="0"/>
    </xf>
    <xf numFmtId="182" fontId="78" fillId="4" borderId="106" xfId="32" applyNumberFormat="1" applyFont="1" applyFill="1" applyBorder="1" applyAlignment="1" applyProtection="1">
      <alignment horizontal="center"/>
      <protection locked="0"/>
    </xf>
    <xf numFmtId="182" fontId="80" fillId="4" borderId="106" xfId="32" applyNumberFormat="1" applyFont="1" applyFill="1" applyBorder="1" applyAlignment="1" applyProtection="1">
      <alignment horizontal="center"/>
      <protection locked="0"/>
    </xf>
    <xf numFmtId="182" fontId="25" fillId="4" borderId="108" xfId="32" applyNumberFormat="1" applyFont="1" applyFill="1" applyBorder="1" applyAlignment="1" applyProtection="1">
      <alignment horizontal="center"/>
      <protection locked="0"/>
    </xf>
    <xf numFmtId="182" fontId="25" fillId="4" borderId="108" xfId="32" applyNumberFormat="1" applyFont="1" applyFill="1" applyBorder="1" applyAlignment="1" applyProtection="1">
      <alignment horizontal="right"/>
      <protection locked="0"/>
    </xf>
    <xf numFmtId="182" fontId="25" fillId="4" borderId="107" xfId="32" applyNumberFormat="1" applyFont="1" applyFill="1" applyBorder="1" applyAlignment="1" applyProtection="1">
      <alignment horizontal="left"/>
      <protection locked="0"/>
    </xf>
    <xf numFmtId="182" fontId="25" fillId="4" borderId="114" xfId="32" applyNumberFormat="1" applyFont="1" applyFill="1" applyBorder="1" applyAlignment="1" applyProtection="1">
      <alignment horizontal="left"/>
      <protection locked="0"/>
    </xf>
    <xf numFmtId="182" fontId="16" fillId="0" borderId="106" xfId="32" applyNumberFormat="1" applyBorder="1"/>
    <xf numFmtId="182" fontId="16" fillId="0" borderId="108" xfId="32" applyNumberFormat="1" applyBorder="1"/>
    <xf numFmtId="0" fontId="78" fillId="0" borderId="114" xfId="32" applyFont="1" applyBorder="1" applyProtection="1">
      <protection locked="0"/>
    </xf>
    <xf numFmtId="0" fontId="78" fillId="0" borderId="114" xfId="32" quotePrefix="1" applyFont="1" applyBorder="1" applyAlignment="1" applyProtection="1">
      <alignment horizontal="left"/>
      <protection locked="0"/>
    </xf>
    <xf numFmtId="0" fontId="78" fillId="0" borderId="114" xfId="32" applyFont="1" applyBorder="1" applyAlignment="1" applyProtection="1">
      <alignment horizontal="left"/>
      <protection locked="0"/>
    </xf>
    <xf numFmtId="0" fontId="83" fillId="0" borderId="114" xfId="32" applyFont="1" applyBorder="1" applyProtection="1">
      <protection locked="0"/>
    </xf>
    <xf numFmtId="184" fontId="85" fillId="0" borderId="107" xfId="32" applyNumberFormat="1" applyFont="1" applyBorder="1" applyProtection="1">
      <protection locked="0"/>
    </xf>
    <xf numFmtId="0" fontId="78" fillId="0" borderId="107" xfId="32" applyFont="1" applyBorder="1" applyProtection="1">
      <protection locked="0"/>
    </xf>
    <xf numFmtId="182" fontId="16" fillId="0" borderId="107" xfId="32" applyNumberFormat="1" applyBorder="1" applyAlignment="1">
      <alignment horizontal="right"/>
    </xf>
    <xf numFmtId="182" fontId="16" fillId="0" borderId="106" xfId="32" applyNumberFormat="1" applyBorder="1" applyAlignment="1">
      <alignment horizontal="right"/>
    </xf>
    <xf numFmtId="182" fontId="25" fillId="4" borderId="108" xfId="32" applyNumberFormat="1" applyFont="1" applyFill="1" applyBorder="1" applyAlignment="1">
      <alignment horizontal="center"/>
    </xf>
    <xf numFmtId="182" fontId="25" fillId="4" borderId="108" xfId="32" applyNumberFormat="1" applyFont="1" applyFill="1" applyBorder="1" applyAlignment="1">
      <alignment horizontal="right"/>
    </xf>
    <xf numFmtId="182" fontId="25" fillId="4" borderId="107" xfId="32" applyNumberFormat="1" applyFont="1" applyFill="1" applyBorder="1" applyAlignment="1">
      <alignment horizontal="left"/>
    </xf>
    <xf numFmtId="182" fontId="25" fillId="4" borderId="114" xfId="32" applyNumberFormat="1" applyFont="1" applyFill="1" applyBorder="1" applyAlignment="1">
      <alignment horizontal="left"/>
    </xf>
    <xf numFmtId="182" fontId="25" fillId="4" borderId="106" xfId="32" applyNumberFormat="1" applyFont="1" applyFill="1" applyBorder="1" applyAlignment="1">
      <alignment horizontal="center"/>
    </xf>
    <xf numFmtId="0" fontId="86" fillId="0" borderId="114" xfId="32" applyFont="1" applyBorder="1" applyProtection="1">
      <protection locked="0"/>
    </xf>
    <xf numFmtId="184" fontId="85" fillId="0" borderId="114" xfId="32" applyNumberFormat="1" applyFont="1" applyBorder="1" applyProtection="1">
      <protection locked="0"/>
    </xf>
    <xf numFmtId="184" fontId="78" fillId="0" borderId="114" xfId="32" applyNumberFormat="1" applyFont="1" applyBorder="1" applyProtection="1">
      <protection locked="0"/>
    </xf>
    <xf numFmtId="0" fontId="13" fillId="0" borderId="7" xfId="2" quotePrefix="1" applyFill="1" applyBorder="1" applyAlignment="1" applyProtection="1">
      <alignment horizontal="center" vertical="center" wrapText="1"/>
    </xf>
    <xf numFmtId="195" fontId="25" fillId="0" borderId="8" xfId="132" applyNumberFormat="1" applyFont="1" applyBorder="1" applyAlignment="1" applyProtection="1">
      <alignment vertical="center" shrinkToFit="1"/>
      <protection locked="0"/>
    </xf>
    <xf numFmtId="0" fontId="23" fillId="0" borderId="82" xfId="134" applyFont="1" applyBorder="1" applyAlignment="1" applyProtection="1">
      <alignment horizontal="distributed" vertical="center"/>
      <protection locked="0"/>
    </xf>
    <xf numFmtId="0" fontId="93" fillId="0" borderId="0" xfId="134" applyFont="1" applyProtection="1">
      <alignment vertical="center"/>
      <protection locked="0"/>
    </xf>
    <xf numFmtId="0" fontId="23" fillId="0" borderId="82" xfId="134" applyFont="1" applyBorder="1" applyAlignment="1" applyProtection="1">
      <alignment horizontal="center" vertical="center"/>
      <protection locked="0"/>
    </xf>
    <xf numFmtId="0" fontId="30" fillId="0" borderId="83" xfId="134" applyFont="1" applyBorder="1">
      <alignment vertical="center"/>
    </xf>
    <xf numFmtId="0" fontId="93" fillId="0" borderId="84" xfId="134" applyFont="1" applyBorder="1" applyProtection="1">
      <alignment vertical="center"/>
      <protection locked="0"/>
    </xf>
    <xf numFmtId="0" fontId="23" fillId="0" borderId="0" xfId="134" applyFont="1" applyProtection="1">
      <alignment vertical="center"/>
      <protection locked="0"/>
    </xf>
    <xf numFmtId="0" fontId="23" fillId="0" borderId="0" xfId="134" applyFont="1" applyAlignment="1" applyProtection="1">
      <alignment horizontal="right" vertical="center"/>
      <protection locked="0"/>
    </xf>
    <xf numFmtId="0" fontId="23" fillId="0" borderId="86" xfId="134" applyFont="1" applyBorder="1" applyAlignment="1" applyProtection="1">
      <alignment horizontal="center" vertical="center" wrapText="1"/>
      <protection locked="0"/>
    </xf>
    <xf numFmtId="0" fontId="23" fillId="0" borderId="88" xfId="134" applyFont="1" applyBorder="1" applyAlignment="1" applyProtection="1">
      <alignment horizontal="center" vertical="center" wrapText="1"/>
      <protection locked="0"/>
    </xf>
    <xf numFmtId="0" fontId="93" fillId="0" borderId="0" xfId="134" applyFont="1" applyAlignment="1" applyProtection="1">
      <alignment horizontal="center" vertical="center" wrapText="1"/>
      <protection locked="0"/>
    </xf>
    <xf numFmtId="0" fontId="23" fillId="0" borderId="94" xfId="134" applyFont="1" applyBorder="1" applyProtection="1">
      <alignment vertical="center"/>
      <protection locked="0"/>
    </xf>
    <xf numFmtId="0" fontId="23" fillId="0" borderId="97" xfId="134" applyFont="1" applyBorder="1" applyProtection="1">
      <alignment vertical="center"/>
      <protection locked="0"/>
    </xf>
    <xf numFmtId="0" fontId="23" fillId="0" borderId="84" xfId="134" applyFont="1" applyBorder="1" applyProtection="1">
      <alignment vertical="center"/>
      <protection locked="0"/>
    </xf>
    <xf numFmtId="0" fontId="23" fillId="0" borderId="99" xfId="134" applyFont="1" applyBorder="1" applyAlignment="1" applyProtection="1">
      <alignment horizontal="center" vertical="center" wrapText="1"/>
      <protection locked="0"/>
    </xf>
    <xf numFmtId="0" fontId="23" fillId="0" borderId="84" xfId="134" applyFont="1" applyBorder="1" applyAlignment="1" applyProtection="1">
      <alignment horizontal="right" vertical="center"/>
      <protection locked="0"/>
    </xf>
    <xf numFmtId="0" fontId="30" fillId="0" borderId="0" xfId="141" quotePrefix="1" applyFont="1" applyAlignment="1">
      <alignment horizontal="right"/>
    </xf>
    <xf numFmtId="0" fontId="13" fillId="0" borderId="0" xfId="2" applyAlignment="1" applyProtection="1">
      <alignment vertical="center"/>
      <protection locked="0"/>
    </xf>
    <xf numFmtId="0" fontId="30" fillId="0" borderId="0" xfId="142" applyFont="1" applyAlignment="1" applyProtection="1">
      <alignment vertical="center"/>
      <protection locked="0"/>
    </xf>
    <xf numFmtId="0" fontId="30" fillId="0" borderId="82" xfId="142" applyFont="1" applyBorder="1" applyAlignment="1" applyProtection="1">
      <alignment horizontal="center" vertical="center"/>
      <protection locked="0"/>
    </xf>
    <xf numFmtId="0" fontId="16" fillId="0" borderId="0" xfId="142" applyProtection="1">
      <protection locked="0"/>
    </xf>
    <xf numFmtId="0" fontId="30" fillId="0" borderId="83" xfId="142" applyFont="1" applyBorder="1" applyAlignment="1">
      <alignment vertical="center"/>
    </xf>
    <xf numFmtId="0" fontId="30" fillId="0" borderId="84" xfId="142" applyFont="1" applyBorder="1" applyAlignment="1" applyProtection="1">
      <alignment vertical="center"/>
      <protection locked="0"/>
    </xf>
    <xf numFmtId="0" fontId="93" fillId="0" borderId="0" xfId="142" applyFont="1" applyAlignment="1" applyProtection="1">
      <alignment vertical="center"/>
      <protection locked="0"/>
    </xf>
    <xf numFmtId="0" fontId="117" fillId="0" borderId="0" xfId="142" applyFont="1" applyAlignment="1" applyProtection="1">
      <alignment vertical="center"/>
      <protection locked="0"/>
    </xf>
    <xf numFmtId="0" fontId="23" fillId="0" borderId="0" xfId="142" applyFont="1" applyAlignment="1" applyProtection="1">
      <alignment horizontal="right" vertical="center"/>
      <protection locked="0"/>
    </xf>
    <xf numFmtId="0" fontId="30" fillId="0" borderId="86" xfId="142" applyFont="1" applyBorder="1" applyAlignment="1" applyProtection="1">
      <alignment horizontal="distributed" vertical="center" wrapText="1"/>
      <protection locked="0"/>
    </xf>
    <xf numFmtId="0" fontId="30" fillId="0" borderId="88" xfId="142" applyFont="1" applyBorder="1" applyAlignment="1" applyProtection="1">
      <alignment horizontal="distributed" vertical="center" wrapText="1"/>
      <protection locked="0"/>
    </xf>
    <xf numFmtId="0" fontId="30" fillId="0" borderId="94" xfId="142" applyFont="1" applyBorder="1" applyAlignment="1" applyProtection="1">
      <alignment horizontal="distributed" vertical="center"/>
      <protection locked="0"/>
    </xf>
    <xf numFmtId="0" fontId="30" fillId="0" borderId="140" xfId="142" applyFont="1" applyBorder="1" applyAlignment="1" applyProtection="1">
      <alignment horizontal="right" vertical="center"/>
      <protection locked="0"/>
    </xf>
    <xf numFmtId="0" fontId="30" fillId="0" borderId="141" xfId="142" applyFont="1" applyBorder="1" applyAlignment="1" applyProtection="1">
      <alignment horizontal="right" vertical="center"/>
      <protection locked="0"/>
    </xf>
    <xf numFmtId="0" fontId="93" fillId="0" borderId="94" xfId="142" applyFont="1" applyBorder="1" applyAlignment="1" applyProtection="1">
      <alignment vertical="center"/>
      <protection locked="0"/>
    </xf>
    <xf numFmtId="0" fontId="93" fillId="0" borderId="95" xfId="142" applyFont="1" applyBorder="1" applyAlignment="1" applyProtection="1">
      <alignment horizontal="right" vertical="center"/>
      <protection locked="0"/>
    </xf>
    <xf numFmtId="0" fontId="93" fillId="0" borderId="0" xfId="142" applyFont="1" applyAlignment="1" applyProtection="1">
      <alignment horizontal="right" vertical="center"/>
      <protection locked="0"/>
    </xf>
    <xf numFmtId="0" fontId="93" fillId="0" borderId="97" xfId="142" applyFont="1" applyBorder="1" applyAlignment="1" applyProtection="1">
      <alignment vertical="center"/>
      <protection locked="0"/>
    </xf>
    <xf numFmtId="0" fontId="93" fillId="0" borderId="102" xfId="142" applyFont="1" applyBorder="1" applyAlignment="1" applyProtection="1">
      <alignment horizontal="right" vertical="center"/>
      <protection locked="0"/>
    </xf>
    <xf numFmtId="0" fontId="93" fillId="0" borderId="84" xfId="142" applyFont="1" applyBorder="1" applyAlignment="1" applyProtection="1">
      <alignment horizontal="right" vertical="center"/>
      <protection locked="0"/>
    </xf>
    <xf numFmtId="0" fontId="23" fillId="42" borderId="88" xfId="142" applyFont="1" applyFill="1" applyBorder="1" applyAlignment="1" applyProtection="1">
      <alignment horizontal="distributed" vertical="center" wrapText="1"/>
      <protection locked="0"/>
    </xf>
    <xf numFmtId="0" fontId="30" fillId="0" borderId="99" xfId="142" applyFont="1" applyBorder="1" applyAlignment="1" applyProtection="1">
      <alignment horizontal="distributed" vertical="center" wrapText="1"/>
      <protection locked="0"/>
    </xf>
    <xf numFmtId="37" fontId="152" fillId="0" borderId="142" xfId="143" applyFont="1" applyBorder="1" applyAlignment="1">
      <alignment horizontal="center"/>
    </xf>
    <xf numFmtId="37" fontId="152" fillId="0" borderId="0" xfId="143" applyFont="1"/>
    <xf numFmtId="37" fontId="152" fillId="0" borderId="143" xfId="143" applyFont="1" applyBorder="1" applyAlignment="1">
      <alignment horizontal="center"/>
    </xf>
    <xf numFmtId="37" fontId="152" fillId="0" borderId="3" xfId="143" applyFont="1" applyBorder="1" applyAlignment="1">
      <alignment horizontal="center"/>
    </xf>
    <xf numFmtId="37" fontId="152" fillId="0" borderId="144" xfId="143" applyFont="1" applyBorder="1" applyAlignment="1">
      <alignment horizontal="left"/>
    </xf>
    <xf numFmtId="37" fontId="152" fillId="0" borderId="144" xfId="143" applyFont="1" applyBorder="1"/>
    <xf numFmtId="37" fontId="152" fillId="0" borderId="0" xfId="143" applyFont="1" applyAlignment="1">
      <alignment horizontal="left"/>
    </xf>
    <xf numFmtId="37" fontId="152" fillId="0" borderId="145" xfId="143" applyFont="1" applyBorder="1" applyAlignment="1">
      <alignment horizontal="center"/>
    </xf>
    <xf numFmtId="37" fontId="152" fillId="0" borderId="146" xfId="143" applyFont="1" applyBorder="1" applyAlignment="1">
      <alignment horizontal="center" vertical="center"/>
    </xf>
    <xf numFmtId="37" fontId="152" fillId="0" borderId="148" xfId="143" applyFont="1" applyBorder="1" applyAlignment="1">
      <alignment horizontal="center" vertical="center"/>
    </xf>
    <xf numFmtId="37" fontId="152" fillId="0" borderId="149" xfId="143" applyFont="1" applyBorder="1" applyAlignment="1">
      <alignment horizontal="center" vertical="center"/>
    </xf>
    <xf numFmtId="37" fontId="152" fillId="0" borderId="150" xfId="143" applyFont="1" applyBorder="1" applyAlignment="1">
      <alignment horizontal="center" vertical="center"/>
    </xf>
    <xf numFmtId="0" fontId="152" fillId="0" borderId="151" xfId="144" applyNumberFormat="1" applyFont="1" applyBorder="1" applyAlignment="1">
      <alignment horizontal="center" vertical="center" wrapText="1"/>
    </xf>
    <xf numFmtId="37" fontId="152" fillId="0" borderId="151" xfId="143" applyFont="1" applyBorder="1" applyAlignment="1">
      <alignment horizontal="center" vertical="center" wrapText="1"/>
    </xf>
    <xf numFmtId="37" fontId="152" fillId="0" borderId="153" xfId="143" applyFont="1" applyBorder="1" applyAlignment="1">
      <alignment horizontal="center" vertical="center"/>
    </xf>
    <xf numFmtId="37" fontId="152" fillId="0" borderId="154" xfId="143" applyFont="1" applyBorder="1" applyAlignment="1">
      <alignment horizontal="right"/>
    </xf>
    <xf numFmtId="37" fontId="152" fillId="0" borderId="155" xfId="143" applyFont="1" applyBorder="1" applyAlignment="1">
      <alignment horizontal="right"/>
    </xf>
    <xf numFmtId="37" fontId="152" fillId="0" borderId="156" xfId="143" applyFont="1" applyBorder="1" applyAlignment="1">
      <alignment horizontal="right"/>
    </xf>
    <xf numFmtId="37" fontId="155" fillId="0" borderId="156" xfId="143" applyFont="1" applyBorder="1"/>
    <xf numFmtId="39" fontId="152" fillId="0" borderId="156" xfId="145" applyFont="1" applyBorder="1" applyAlignment="1">
      <alignment wrapText="1"/>
    </xf>
    <xf numFmtId="37" fontId="152" fillId="0" borderId="153" xfId="143" applyFont="1" applyBorder="1" applyAlignment="1">
      <alignment vertical="center"/>
    </xf>
    <xf numFmtId="37" fontId="152" fillId="0" borderId="157" xfId="143" applyFont="1" applyBorder="1" applyAlignment="1">
      <alignment vertical="center"/>
    </xf>
    <xf numFmtId="37" fontId="152" fillId="0" borderId="0" xfId="143" applyFont="1" applyAlignment="1">
      <alignment vertical="center"/>
    </xf>
    <xf numFmtId="39" fontId="152" fillId="0" borderId="0" xfId="145" applyFont="1" applyAlignment="1">
      <alignment wrapText="1"/>
    </xf>
    <xf numFmtId="39" fontId="152" fillId="0" borderId="0" xfId="145" applyFont="1"/>
    <xf numFmtId="197" fontId="152" fillId="0" borderId="153" xfId="144" applyNumberFormat="1" applyFont="1" applyBorder="1" applyAlignment="1">
      <alignment vertical="center"/>
    </xf>
    <xf numFmtId="197" fontId="152" fillId="0" borderId="157" xfId="144" applyNumberFormat="1" applyFont="1" applyBorder="1" applyAlignment="1">
      <alignment vertical="center"/>
    </xf>
    <xf numFmtId="197" fontId="152" fillId="0" borderId="0" xfId="144" applyNumberFormat="1" applyFont="1" applyAlignment="1">
      <alignment vertical="center"/>
    </xf>
    <xf numFmtId="0" fontId="156" fillId="0" borderId="0" xfId="144" applyNumberFormat="1" applyFont="1" applyAlignment="1">
      <alignment vertical="center" wrapText="1"/>
    </xf>
    <xf numFmtId="37" fontId="152" fillId="0" borderId="150" xfId="143" applyFont="1" applyBorder="1" applyAlignment="1">
      <alignment horizontal="center"/>
    </xf>
    <xf numFmtId="37" fontId="152" fillId="0" borderId="148" xfId="143" applyFont="1" applyBorder="1" applyAlignment="1">
      <alignment horizontal="left"/>
    </xf>
    <xf numFmtId="37" fontId="152" fillId="0" borderId="158" xfId="143" applyFont="1" applyBorder="1" applyAlignment="1">
      <alignment horizontal="left"/>
    </xf>
    <xf numFmtId="39" fontId="152" fillId="0" borderId="144" xfId="145" applyFont="1" applyBorder="1"/>
    <xf numFmtId="198" fontId="152" fillId="0" borderId="0" xfId="145" applyNumberFormat="1" applyFont="1" applyAlignment="1">
      <alignment horizontal="left"/>
    </xf>
    <xf numFmtId="198" fontId="152" fillId="0" borderId="0" xfId="145" applyNumberFormat="1" applyFont="1"/>
    <xf numFmtId="198" fontId="17" fillId="0" borderId="0" xfId="145" applyNumberFormat="1" applyFont="1" applyAlignment="1">
      <alignment horizontal="left"/>
    </xf>
    <xf numFmtId="39" fontId="17" fillId="0" borderId="0" xfId="145" applyFont="1"/>
    <xf numFmtId="198" fontId="17" fillId="0" borderId="0" xfId="145" applyNumberFormat="1" applyFont="1"/>
    <xf numFmtId="39" fontId="157" fillId="0" borderId="0" xfId="145" applyFont="1" applyAlignment="1">
      <alignment vertical="center"/>
    </xf>
    <xf numFmtId="199" fontId="152" fillId="0" borderId="0" xfId="143" applyNumberFormat="1" applyFont="1"/>
    <xf numFmtId="37" fontId="13" fillId="0" borderId="0" xfId="2" applyNumberFormat="1" applyAlignment="1" applyProtection="1"/>
    <xf numFmtId="37" fontId="152" fillId="0" borderId="142" xfId="146" applyFont="1" applyBorder="1" applyAlignment="1">
      <alignment horizontal="center"/>
    </xf>
    <xf numFmtId="37" fontId="152" fillId="0" borderId="63" xfId="147" applyFont="1" applyBorder="1" applyAlignment="1">
      <alignment horizontal="left"/>
    </xf>
    <xf numFmtId="37" fontId="152" fillId="0" borderId="0" xfId="147" applyFont="1"/>
    <xf numFmtId="196" fontId="152" fillId="0" borderId="0" xfId="148" applyFont="1"/>
    <xf numFmtId="37" fontId="152" fillId="0" borderId="143" xfId="146" applyFont="1" applyBorder="1" applyAlignment="1">
      <alignment horizontal="center"/>
    </xf>
    <xf numFmtId="37" fontId="152" fillId="0" borderId="63" xfId="147" applyFont="1" applyBorder="1"/>
    <xf numFmtId="37" fontId="152" fillId="0" borderId="159" xfId="146" applyFont="1" applyBorder="1" applyAlignment="1">
      <alignment horizontal="center"/>
    </xf>
    <xf numFmtId="37" fontId="152" fillId="0" borderId="160" xfId="147" applyFont="1" applyBorder="1" applyAlignment="1">
      <alignment horizontal="left"/>
    </xf>
    <xf numFmtId="37" fontId="152" fillId="0" borderId="144" xfId="147" applyFont="1" applyBorder="1"/>
    <xf numFmtId="196" fontId="152" fillId="0" borderId="144" xfId="148" applyFont="1" applyBorder="1"/>
    <xf numFmtId="37" fontId="152" fillId="0" borderId="144" xfId="147" applyFont="1" applyBorder="1" applyAlignment="1">
      <alignment horizontal="left"/>
    </xf>
    <xf numFmtId="37" fontId="152" fillId="0" borderId="0" xfId="147" applyFont="1" applyProtection="1">
      <protection locked="0"/>
    </xf>
    <xf numFmtId="37" fontId="76" fillId="0" borderId="0" xfId="147" quotePrefix="1" applyFont="1" applyAlignment="1" applyProtection="1">
      <alignment horizontal="left" vertical="center"/>
      <protection locked="0"/>
    </xf>
    <xf numFmtId="196" fontId="76" fillId="0" borderId="0" xfId="148" applyFont="1" applyAlignment="1">
      <alignment vertical="center"/>
    </xf>
    <xf numFmtId="37" fontId="76" fillId="0" borderId="0" xfId="147" applyFont="1" applyAlignment="1">
      <alignment horizontal="left" vertical="center"/>
    </xf>
    <xf numFmtId="37" fontId="152" fillId="0" borderId="0" xfId="147" applyFont="1" applyAlignment="1">
      <alignment horizontal="left" vertical="center"/>
    </xf>
    <xf numFmtId="37" fontId="115" fillId="0" borderId="0" xfId="147" applyFont="1" applyAlignment="1" applyProtection="1">
      <alignment horizontal="left" vertical="center"/>
      <protection locked="0"/>
    </xf>
    <xf numFmtId="37" fontId="152" fillId="0" borderId="0" xfId="147" applyFont="1" applyAlignment="1">
      <alignment horizontal="left"/>
    </xf>
    <xf numFmtId="37" fontId="152" fillId="0" borderId="145" xfId="147" applyFont="1" applyBorder="1"/>
    <xf numFmtId="37" fontId="152" fillId="0" borderId="156" xfId="147" applyFont="1" applyBorder="1"/>
    <xf numFmtId="37" fontId="152" fillId="0" borderId="153" xfId="147" applyFont="1" applyBorder="1" applyAlignment="1">
      <alignment horizontal="center"/>
    </xf>
    <xf numFmtId="37" fontId="152" fillId="0" borderId="150" xfId="147" applyFont="1" applyBorder="1"/>
    <xf numFmtId="37" fontId="152" fillId="0" borderId="164" xfId="147" applyFont="1" applyBorder="1" applyAlignment="1">
      <alignment horizontal="left" vertical="center"/>
    </xf>
    <xf numFmtId="37" fontId="152" fillId="0" borderId="165" xfId="147" applyFont="1" applyBorder="1" applyAlignment="1">
      <alignment vertical="center"/>
    </xf>
    <xf numFmtId="37" fontId="152" fillId="0" borderId="155" xfId="147" applyFont="1" applyBorder="1" applyAlignment="1">
      <alignment vertical="center"/>
    </xf>
    <xf numFmtId="200" fontId="152" fillId="0" borderId="156" xfId="148" applyNumberFormat="1" applyFont="1" applyBorder="1" applyAlignment="1">
      <alignment vertical="center"/>
    </xf>
    <xf numFmtId="37" fontId="152" fillId="0" borderId="156" xfId="147" applyFont="1" applyBorder="1" applyAlignment="1">
      <alignment vertical="center"/>
    </xf>
    <xf numFmtId="37" fontId="152" fillId="0" borderId="0" xfId="147" applyFont="1" applyAlignment="1">
      <alignment vertical="top"/>
    </xf>
    <xf numFmtId="37" fontId="152" fillId="0" borderId="154" xfId="147" applyFont="1" applyBorder="1" applyAlignment="1">
      <alignment horizontal="center" vertical="top"/>
    </xf>
    <xf numFmtId="196" fontId="152" fillId="0" borderId="157" xfId="148" applyFont="1" applyBorder="1" applyAlignment="1">
      <alignment vertical="top"/>
    </xf>
    <xf numFmtId="200" fontId="152" fillId="0" borderId="0" xfId="148" applyNumberFormat="1" applyFont="1" applyAlignment="1">
      <alignment vertical="top"/>
    </xf>
    <xf numFmtId="37" fontId="152" fillId="0" borderId="0" xfId="147" applyFont="1" applyAlignment="1">
      <alignment vertical="top" wrapText="1"/>
    </xf>
    <xf numFmtId="37" fontId="152" fillId="0" borderId="154" xfId="147" applyFont="1" applyBorder="1" applyAlignment="1">
      <alignment horizontal="center" vertical="center"/>
    </xf>
    <xf numFmtId="37" fontId="152" fillId="0" borderId="166" xfId="147" applyFont="1" applyBorder="1" applyAlignment="1">
      <alignment vertical="top"/>
    </xf>
    <xf numFmtId="196" fontId="152" fillId="0" borderId="165" xfId="148" applyFont="1" applyBorder="1" applyAlignment="1">
      <alignment horizontal="center" vertical="top"/>
    </xf>
    <xf numFmtId="201" fontId="152" fillId="0" borderId="0" xfId="148" applyNumberFormat="1" applyFont="1" applyAlignment="1">
      <alignment vertical="top"/>
    </xf>
    <xf numFmtId="196" fontId="152" fillId="0" borderId="0" xfId="148" applyFont="1" applyAlignment="1">
      <alignment vertical="top"/>
    </xf>
    <xf numFmtId="37" fontId="152" fillId="0" borderId="157" xfId="147" applyFont="1" applyBorder="1" applyAlignment="1">
      <alignment vertical="center"/>
    </xf>
    <xf numFmtId="200" fontId="152" fillId="0" borderId="0" xfId="148" applyNumberFormat="1" applyFont="1" applyAlignment="1">
      <alignment vertical="center"/>
    </xf>
    <xf numFmtId="37" fontId="152" fillId="0" borderId="153" xfId="147" applyFont="1" applyBorder="1" applyAlignment="1">
      <alignment vertical="top"/>
    </xf>
    <xf numFmtId="49" fontId="152" fillId="0" borderId="157" xfId="147" applyNumberFormat="1" applyFont="1" applyBorder="1" applyAlignment="1">
      <alignment vertical="top"/>
    </xf>
    <xf numFmtId="37" fontId="152" fillId="0" borderId="153" xfId="147" applyFont="1" applyBorder="1" applyAlignment="1">
      <alignment horizontal="center" vertical="top"/>
    </xf>
    <xf numFmtId="37" fontId="152" fillId="0" borderId="164" xfId="147" applyFont="1" applyBorder="1" applyAlignment="1">
      <alignment vertical="top"/>
    </xf>
    <xf numFmtId="37" fontId="152" fillId="0" borderId="165" xfId="147" applyFont="1" applyBorder="1" applyAlignment="1">
      <alignment horizontal="center" vertical="top"/>
    </xf>
    <xf numFmtId="37" fontId="152" fillId="0" borderId="0" xfId="147" applyFont="1" applyAlignment="1">
      <alignment vertical="center" wrapText="1"/>
    </xf>
    <xf numFmtId="196" fontId="152" fillId="0" borderId="157" xfId="148" applyFont="1" applyBorder="1" applyAlignment="1">
      <alignment vertical="center"/>
    </xf>
    <xf numFmtId="37" fontId="152" fillId="0" borderId="0" xfId="147" applyFont="1" applyAlignment="1">
      <alignment vertical="center"/>
    </xf>
    <xf numFmtId="37" fontId="158" fillId="0" borderId="154" xfId="147" applyFont="1" applyBorder="1" applyAlignment="1">
      <alignment vertical="top" wrapText="1"/>
    </xf>
    <xf numFmtId="199" fontId="152" fillId="0" borderId="0" xfId="147" applyNumberFormat="1" applyFont="1" applyAlignment="1">
      <alignment vertical="top" wrapText="1"/>
    </xf>
    <xf numFmtId="37" fontId="152" fillId="0" borderId="150" xfId="147" applyFont="1" applyBorder="1" applyAlignment="1">
      <alignment vertical="top"/>
    </xf>
    <xf numFmtId="49" fontId="152" fillId="0" borderId="148" xfId="147" applyNumberFormat="1" applyFont="1" applyBorder="1" applyAlignment="1">
      <alignment horizontal="center" vertical="top"/>
    </xf>
    <xf numFmtId="49" fontId="152" fillId="0" borderId="158" xfId="147" applyNumberFormat="1" applyFont="1" applyBorder="1" applyAlignment="1">
      <alignment vertical="top"/>
    </xf>
    <xf numFmtId="201" fontId="152" fillId="0" borderId="144" xfId="148" applyNumberFormat="1" applyFont="1" applyBorder="1" applyAlignment="1">
      <alignment horizontal="right"/>
    </xf>
    <xf numFmtId="200" fontId="152" fillId="0" borderId="144" xfId="148" applyNumberFormat="1" applyFont="1" applyBorder="1" applyAlignment="1">
      <alignment vertical="top"/>
    </xf>
    <xf numFmtId="37" fontId="152" fillId="0" borderId="0" xfId="149" applyFont="1"/>
    <xf numFmtId="37" fontId="152" fillId="0" borderId="0" xfId="149" applyFont="1" applyAlignment="1">
      <alignment horizontal="left"/>
    </xf>
    <xf numFmtId="37" fontId="152" fillId="0" borderId="0" xfId="146" applyFont="1"/>
    <xf numFmtId="37" fontId="152" fillId="0" borderId="0" xfId="146" quotePrefix="1" applyFont="1" applyAlignment="1">
      <alignment horizontal="right"/>
    </xf>
    <xf numFmtId="199" fontId="152" fillId="0" borderId="0" xfId="147" applyNumberFormat="1" applyFont="1"/>
    <xf numFmtId="37" fontId="159" fillId="0" borderId="0" xfId="149" applyFont="1"/>
    <xf numFmtId="199" fontId="152" fillId="0" borderId="0" xfId="149" applyNumberFormat="1" applyFont="1"/>
    <xf numFmtId="37" fontId="152" fillId="0" borderId="0" xfId="146" applyFont="1" applyAlignment="1">
      <alignment horizontal="left"/>
    </xf>
    <xf numFmtId="37" fontId="152" fillId="0" borderId="0" xfId="147" applyFont="1" applyAlignment="1">
      <alignment horizontal="center"/>
    </xf>
    <xf numFmtId="199" fontId="152" fillId="0" borderId="0" xfId="147" applyNumberFormat="1" applyFont="1" applyAlignment="1">
      <alignment horizontal="left"/>
    </xf>
    <xf numFmtId="196" fontId="152" fillId="0" borderId="0" xfId="148" applyFont="1" applyAlignment="1">
      <alignment horizontal="left"/>
    </xf>
    <xf numFmtId="0" fontId="152" fillId="0" borderId="0" xfId="150" applyFont="1"/>
    <xf numFmtId="37" fontId="152" fillId="0" borderId="167" xfId="143" applyFont="1" applyBorder="1" applyAlignment="1">
      <alignment horizontal="center"/>
    </xf>
    <xf numFmtId="37" fontId="152" fillId="0" borderId="168" xfId="143" quotePrefix="1" applyFont="1" applyBorder="1" applyAlignment="1">
      <alignment horizontal="left"/>
    </xf>
    <xf numFmtId="37" fontId="152" fillId="0" borderId="169" xfId="143" applyFont="1" applyBorder="1"/>
    <xf numFmtId="37" fontId="152" fillId="0" borderId="159" xfId="143" applyFont="1" applyBorder="1" applyAlignment="1">
      <alignment horizontal="center"/>
    </xf>
    <xf numFmtId="37" fontId="152" fillId="0" borderId="170" xfId="143" applyFont="1" applyBorder="1" applyAlignment="1">
      <alignment horizontal="center"/>
    </xf>
    <xf numFmtId="37" fontId="121" fillId="0" borderId="171" xfId="143" applyFont="1" applyBorder="1" applyAlignment="1">
      <alignment horizontal="center"/>
    </xf>
    <xf numFmtId="37" fontId="152" fillId="0" borderId="172" xfId="143" applyFont="1" applyBorder="1"/>
    <xf numFmtId="37" fontId="152" fillId="0" borderId="173" xfId="143" applyFont="1" applyBorder="1"/>
    <xf numFmtId="37" fontId="152" fillId="0" borderId="150" xfId="143" applyFont="1" applyBorder="1"/>
    <xf numFmtId="0" fontId="152" fillId="0" borderId="151" xfId="144" applyNumberFormat="1" applyFont="1" applyBorder="1" applyAlignment="1">
      <alignment horizontal="center" wrapText="1"/>
    </xf>
    <xf numFmtId="39" fontId="152" fillId="0" borderId="152" xfId="145" applyFont="1" applyBorder="1" applyAlignment="1">
      <alignment horizontal="center" wrapText="1"/>
    </xf>
    <xf numFmtId="37" fontId="152" fillId="0" borderId="153" xfId="143" quotePrefix="1" applyFont="1" applyBorder="1" applyAlignment="1">
      <alignment horizontal="center" vertical="center" wrapText="1"/>
    </xf>
    <xf numFmtId="37" fontId="152" fillId="0" borderId="154" xfId="143" applyFont="1" applyBorder="1" applyAlignment="1">
      <alignment horizontal="center" vertical="center"/>
    </xf>
    <xf numFmtId="202" fontId="152" fillId="0" borderId="157" xfId="143" applyNumberFormat="1" applyFont="1" applyBorder="1" applyAlignment="1">
      <alignment horizontal="center" vertical="center"/>
    </xf>
    <xf numFmtId="37" fontId="152" fillId="0" borderId="0" xfId="143" applyFont="1" applyAlignment="1">
      <alignment horizontal="center" vertical="center"/>
    </xf>
    <xf numFmtId="39" fontId="152" fillId="0" borderId="0" xfId="145" applyFont="1" applyAlignment="1">
      <alignment horizontal="center" vertical="center" wrapText="1"/>
    </xf>
    <xf numFmtId="37" fontId="152" fillId="0" borderId="153" xfId="143" applyFont="1" applyBorder="1" applyAlignment="1">
      <alignment horizontal="center"/>
    </xf>
    <xf numFmtId="37" fontId="152" fillId="0" borderId="157" xfId="143" applyFont="1" applyBorder="1" applyAlignment="1">
      <alignment horizontal="right"/>
    </xf>
    <xf numFmtId="39" fontId="152" fillId="0" borderId="0" xfId="145" applyFont="1" applyAlignment="1">
      <alignment vertical="center" wrapText="1"/>
    </xf>
    <xf numFmtId="197" fontId="152" fillId="0" borderId="154" xfId="144" applyNumberFormat="1" applyFont="1" applyBorder="1" applyAlignment="1">
      <alignment vertical="center"/>
    </xf>
    <xf numFmtId="37" fontId="152" fillId="0" borderId="0" xfId="151" applyFont="1"/>
    <xf numFmtId="37" fontId="152" fillId="0" borderId="0" xfId="151" applyFont="1" applyAlignment="1">
      <alignment horizontal="left"/>
    </xf>
    <xf numFmtId="37" fontId="152" fillId="0" borderId="156" xfId="151" applyFont="1" applyBorder="1" applyAlignment="1">
      <alignment horizontal="left"/>
    </xf>
    <xf numFmtId="0" fontId="152" fillId="0" borderId="156" xfId="145" applyNumberFormat="1" applyFont="1" applyBorder="1" applyAlignment="1">
      <alignment vertical="top"/>
    </xf>
    <xf numFmtId="199" fontId="152" fillId="0" borderId="0" xfId="143" applyNumberFormat="1" applyFont="1" applyAlignment="1">
      <alignment horizontal="left"/>
    </xf>
    <xf numFmtId="37" fontId="159" fillId="0" borderId="0" xfId="151" applyFont="1"/>
    <xf numFmtId="199" fontId="152" fillId="0" borderId="0" xfId="151" applyNumberFormat="1" applyFont="1"/>
    <xf numFmtId="0" fontId="152" fillId="0" borderId="0" xfId="145" applyNumberFormat="1" applyFont="1" applyAlignment="1">
      <alignment vertical="top"/>
    </xf>
    <xf numFmtId="39" fontId="152" fillId="0" borderId="0" xfId="152" applyFont="1"/>
    <xf numFmtId="37" fontId="152" fillId="0" borderId="0" xfId="152" applyNumberFormat="1" applyFont="1"/>
    <xf numFmtId="39" fontId="152" fillId="0" borderId="0" xfId="152" applyFont="1" applyAlignment="1">
      <alignment horizontal="left"/>
    </xf>
    <xf numFmtId="199" fontId="152" fillId="0" borderId="0" xfId="152" applyNumberFormat="1" applyFont="1"/>
    <xf numFmtId="39" fontId="155" fillId="0" borderId="0" xfId="152" applyFont="1"/>
    <xf numFmtId="0" fontId="19" fillId="4" borderId="5"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36" fillId="0" borderId="5" xfId="0" applyFont="1" applyBorder="1" applyAlignment="1">
      <alignment horizontal="center" vertical="center" wrapText="1"/>
    </xf>
    <xf numFmtId="0" fontId="36" fillId="0" borderId="6" xfId="0" applyFont="1" applyBorder="1" applyAlignment="1">
      <alignment horizontal="center" vertical="center" wrapText="1"/>
    </xf>
    <xf numFmtId="0" fontId="20" fillId="9" borderId="5" xfId="2" applyFont="1" applyFill="1" applyBorder="1" applyAlignment="1" applyProtection="1">
      <alignment horizontal="center" vertical="center" wrapText="1"/>
    </xf>
    <xf numFmtId="0" fontId="20" fillId="0" borderId="6" xfId="2" applyFont="1" applyBorder="1" applyAlignment="1" applyProtection="1">
      <alignment horizontal="center" vertical="center" wrapText="1"/>
    </xf>
    <xf numFmtId="0" fontId="20" fillId="0" borderId="7" xfId="2" applyFont="1" applyBorder="1" applyAlignment="1" applyProtection="1">
      <alignment horizontal="center" vertical="center" wrapText="1"/>
    </xf>
    <xf numFmtId="0" fontId="36" fillId="0" borderId="7" xfId="0" applyFont="1" applyBorder="1" applyAlignment="1">
      <alignment horizontal="center" vertical="center" wrapText="1"/>
    </xf>
    <xf numFmtId="0" fontId="13" fillId="5" borderId="30" xfId="2" applyFill="1" applyBorder="1" applyAlignment="1" applyProtection="1">
      <alignment horizontal="center" vertical="center" wrapText="1"/>
    </xf>
    <xf numFmtId="0" fontId="13" fillId="5" borderId="6" xfId="2" applyFill="1" applyBorder="1" applyAlignment="1" applyProtection="1">
      <alignment horizontal="center" vertical="center" wrapText="1"/>
    </xf>
    <xf numFmtId="0" fontId="13" fillId="5" borderId="7" xfId="2" applyFill="1" applyBorder="1" applyAlignment="1" applyProtection="1">
      <alignment horizontal="center" vertical="center" wrapText="1"/>
    </xf>
    <xf numFmtId="20" fontId="12" fillId="4" borderId="5" xfId="1" applyNumberFormat="1" applyFont="1" applyFill="1" applyBorder="1" applyAlignment="1">
      <alignment horizontal="center" vertical="center" wrapText="1"/>
    </xf>
    <xf numFmtId="20" fontId="12" fillId="4" borderId="6" xfId="1" applyNumberFormat="1" applyFont="1" applyFill="1" applyBorder="1" applyAlignment="1">
      <alignment horizontal="center" vertical="center" wrapText="1"/>
    </xf>
    <xf numFmtId="20" fontId="12" fillId="4" borderId="7" xfId="1" applyNumberFormat="1" applyFont="1" applyFill="1" applyBorder="1" applyAlignment="1">
      <alignment horizontal="center" vertical="center" wrapText="1"/>
    </xf>
    <xf numFmtId="0" fontId="19" fillId="0" borderId="4" xfId="0" applyFont="1" applyBorder="1" applyAlignment="1">
      <alignment horizontal="center" vertical="center" wrapText="1"/>
    </xf>
    <xf numFmtId="0" fontId="33" fillId="11" borderId="4" xfId="2" applyFont="1" applyFill="1" applyBorder="1" applyAlignment="1" applyProtection="1">
      <alignment horizontal="center" vertical="center" wrapText="1"/>
    </xf>
    <xf numFmtId="0" fontId="36"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20" fillId="11" borderId="5" xfId="2" applyFont="1" applyFill="1" applyBorder="1" applyAlignment="1" applyProtection="1">
      <alignment horizontal="center" vertical="center" wrapText="1"/>
    </xf>
    <xf numFmtId="0" fontId="20" fillId="11" borderId="6" xfId="2" applyFont="1" applyFill="1" applyBorder="1" applyAlignment="1" applyProtection="1">
      <alignment horizontal="center" vertical="center" wrapText="1"/>
    </xf>
    <xf numFmtId="0" fontId="20" fillId="11" borderId="7" xfId="2" applyFont="1" applyFill="1" applyBorder="1" applyAlignment="1" applyProtection="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20" fillId="10" borderId="5" xfId="2" applyFont="1" applyFill="1" applyBorder="1" applyAlignment="1" applyProtection="1">
      <alignment horizontal="center" vertical="center" wrapText="1"/>
    </xf>
    <xf numFmtId="0" fontId="20" fillId="10" borderId="6" xfId="2" applyFont="1" applyFill="1" applyBorder="1" applyAlignment="1" applyProtection="1">
      <alignment horizontal="center" vertical="center"/>
    </xf>
    <xf numFmtId="0" fontId="20" fillId="10" borderId="7" xfId="2" applyFont="1" applyFill="1" applyBorder="1" applyAlignment="1" applyProtection="1">
      <alignment horizontal="center" vertical="center"/>
    </xf>
    <xf numFmtId="0" fontId="11" fillId="4" borderId="13"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16" xfId="0" applyFont="1" applyFill="1" applyBorder="1" applyAlignment="1">
      <alignment horizontal="center" vertical="center"/>
    </xf>
    <xf numFmtId="0" fontId="18" fillId="4" borderId="6"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20" fillId="5" borderId="5" xfId="2" applyFont="1" applyFill="1" applyBorder="1" applyAlignment="1" applyProtection="1">
      <alignment horizontal="center" vertical="center" wrapText="1"/>
    </xf>
    <xf numFmtId="0" fontId="20" fillId="5" borderId="6" xfId="2" applyFont="1" applyFill="1" applyBorder="1" applyAlignment="1" applyProtection="1">
      <alignment horizontal="center" vertical="center"/>
    </xf>
    <xf numFmtId="0" fontId="20" fillId="5" borderId="7" xfId="2" applyFont="1" applyFill="1" applyBorder="1" applyAlignment="1" applyProtection="1">
      <alignment horizontal="center" vertical="center"/>
    </xf>
    <xf numFmtId="0" fontId="12" fillId="0" borderId="0" xfId="0" quotePrefix="1" applyFont="1" applyAlignment="1">
      <alignment horizontal="center" vertical="top" wrapText="1"/>
    </xf>
    <xf numFmtId="0" fontId="12" fillId="0" borderId="0" xfId="0" applyFont="1" applyAlignment="1">
      <alignment horizontal="center" vertical="top" wrapText="1"/>
    </xf>
    <xf numFmtId="0" fontId="12" fillId="0" borderId="18" xfId="0" applyFont="1" applyBorder="1" applyAlignment="1">
      <alignment horizontal="center" vertical="top" wrapText="1"/>
    </xf>
    <xf numFmtId="0" fontId="18" fillId="0" borderId="11" xfId="0" quotePrefix="1" applyFont="1" applyBorder="1" applyAlignment="1">
      <alignment horizontal="center" vertical="top" wrapText="1"/>
    </xf>
    <xf numFmtId="0" fontId="18" fillId="0" borderId="11" xfId="0" applyFont="1" applyBorder="1" applyAlignment="1">
      <alignment horizontal="center" vertical="top" wrapText="1"/>
    </xf>
    <xf numFmtId="0" fontId="18" fillId="0" borderId="16" xfId="0" applyFont="1" applyBorder="1" applyAlignment="1">
      <alignment horizontal="center" vertical="top" wrapText="1"/>
    </xf>
    <xf numFmtId="0" fontId="13" fillId="6" borderId="5" xfId="2" applyFill="1" applyBorder="1" applyAlignment="1" applyProtection="1">
      <alignment horizontal="center" vertical="center" wrapText="1"/>
    </xf>
    <xf numFmtId="0" fontId="13" fillId="6" borderId="6" xfId="2" applyFill="1" applyBorder="1" applyAlignment="1" applyProtection="1">
      <alignment horizontal="center" vertical="center"/>
    </xf>
    <xf numFmtId="0" fontId="13" fillId="6" borderId="7" xfId="2" applyFill="1" applyBorder="1" applyAlignment="1" applyProtection="1">
      <alignment horizontal="center" vertical="center"/>
    </xf>
    <xf numFmtId="0" fontId="12" fillId="0" borderId="4" xfId="0" applyFont="1" applyBorder="1" applyAlignment="1">
      <alignment horizontal="center"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23" fillId="0" borderId="13" xfId="0" applyFont="1" applyBorder="1" applyAlignment="1">
      <alignment vertical="top" wrapText="1"/>
    </xf>
    <xf numFmtId="0" fontId="23" fillId="0" borderId="12" xfId="0" applyFont="1" applyBorder="1" applyAlignment="1">
      <alignment vertical="top" wrapText="1"/>
    </xf>
    <xf numFmtId="0" fontId="12" fillId="0" borderId="12" xfId="0" applyFont="1" applyBorder="1" applyAlignment="1">
      <alignment horizontal="left" vertical="center" wrapText="1"/>
    </xf>
    <xf numFmtId="0" fontId="20" fillId="7" borderId="5" xfId="2" applyFont="1" applyFill="1" applyBorder="1" applyAlignment="1" applyProtection="1">
      <alignment horizontal="center" vertical="center" wrapText="1"/>
    </xf>
    <xf numFmtId="0" fontId="20" fillId="7" borderId="6" xfId="2" applyFont="1" applyFill="1" applyBorder="1" applyAlignment="1" applyProtection="1">
      <alignment horizontal="center" vertical="center"/>
    </xf>
    <xf numFmtId="0" fontId="20" fillId="7" borderId="7" xfId="2" applyFont="1" applyFill="1" applyBorder="1" applyAlignment="1" applyProtection="1">
      <alignment horizontal="center" vertical="center"/>
    </xf>
    <xf numFmtId="0" fontId="23" fillId="0" borderId="17" xfId="0" applyFont="1" applyBorder="1" applyAlignment="1">
      <alignment vertical="top" wrapText="1"/>
    </xf>
    <xf numFmtId="0" fontId="23" fillId="0" borderId="0" xfId="0" applyFont="1" applyAlignment="1">
      <alignment vertical="top" wrapText="1"/>
    </xf>
    <xf numFmtId="0" fontId="23" fillId="0" borderId="0" xfId="0" applyFont="1" applyAlignment="1">
      <alignment vertical="center" wrapText="1"/>
    </xf>
    <xf numFmtId="0" fontId="12" fillId="4" borderId="4" xfId="0" applyFont="1" applyFill="1" applyBorder="1" applyAlignment="1">
      <alignment horizontal="center" vertical="center" wrapText="1"/>
    </xf>
    <xf numFmtId="0" fontId="20" fillId="11" borderId="6" xfId="2" applyFont="1" applyFill="1" applyBorder="1" applyAlignment="1" applyProtection="1">
      <alignment horizontal="center" vertical="center"/>
    </xf>
    <xf numFmtId="0" fontId="20" fillId="11" borderId="7" xfId="2" applyFont="1" applyFill="1" applyBorder="1" applyAlignment="1" applyProtection="1">
      <alignment horizontal="center" vertical="center"/>
    </xf>
    <xf numFmtId="0" fontId="20" fillId="9" borderId="6" xfId="2" applyFont="1" applyFill="1" applyBorder="1" applyAlignment="1" applyProtection="1">
      <alignment horizontal="center" vertical="center"/>
    </xf>
    <xf numFmtId="0" fontId="20" fillId="9" borderId="7" xfId="2" applyFont="1" applyFill="1" applyBorder="1" applyAlignment="1" applyProtection="1">
      <alignment horizontal="center" vertical="center"/>
    </xf>
    <xf numFmtId="0" fontId="20" fillId="5" borderId="6" xfId="2" applyFont="1" applyFill="1" applyBorder="1" applyAlignment="1" applyProtection="1">
      <alignment horizontal="center" vertical="center" wrapText="1"/>
    </xf>
    <xf numFmtId="0" fontId="20" fillId="5" borderId="7" xfId="2" applyFont="1" applyFill="1" applyBorder="1" applyAlignment="1" applyProtection="1">
      <alignment horizontal="center" vertical="center" wrapText="1"/>
    </xf>
    <xf numFmtId="0" fontId="20" fillId="8" borderId="5" xfId="2" applyFont="1" applyFill="1" applyBorder="1" applyAlignment="1" applyProtection="1">
      <alignment horizontal="center" vertical="center" wrapText="1"/>
    </xf>
    <xf numFmtId="0" fontId="20" fillId="8" borderId="6" xfId="2" applyFont="1" applyFill="1" applyBorder="1" applyAlignment="1" applyProtection="1">
      <alignment horizontal="center" vertical="center" wrapText="1"/>
    </xf>
    <xf numFmtId="0" fontId="20" fillId="8" borderId="7" xfId="2" applyFont="1" applyFill="1" applyBorder="1" applyAlignment="1" applyProtection="1">
      <alignment horizontal="center" vertical="center" wrapText="1"/>
    </xf>
    <xf numFmtId="182" fontId="79" fillId="0" borderId="12" xfId="32" applyNumberFormat="1" applyFont="1" applyBorder="1" applyProtection="1">
      <protection locked="0"/>
    </xf>
    <xf numFmtId="182" fontId="16" fillId="0" borderId="12" xfId="32" applyNumberFormat="1" applyBorder="1" applyProtection="1">
      <protection locked="0"/>
    </xf>
    <xf numFmtId="182" fontId="78" fillId="0" borderId="12" xfId="32" applyNumberFormat="1" applyFont="1" applyBorder="1" applyAlignment="1" applyProtection="1">
      <alignment horizontal="right"/>
      <protection locked="0"/>
    </xf>
    <xf numFmtId="182" fontId="79" fillId="0" borderId="0" xfId="32" applyNumberFormat="1" applyFont="1" applyProtection="1">
      <protection locked="0"/>
    </xf>
    <xf numFmtId="182" fontId="16" fillId="0" borderId="0" xfId="32" applyNumberFormat="1" applyProtection="1">
      <protection locked="0"/>
    </xf>
    <xf numFmtId="0" fontId="27" fillId="0" borderId="12" xfId="32" applyFont="1" applyBorder="1" applyAlignment="1" applyProtection="1">
      <alignment vertical="center"/>
      <protection locked="0"/>
    </xf>
    <xf numFmtId="0" fontId="32" fillId="0" borderId="12" xfId="32" applyFont="1" applyBorder="1" applyAlignment="1" applyProtection="1">
      <alignment vertical="center"/>
      <protection locked="0"/>
    </xf>
    <xf numFmtId="0" fontId="32" fillId="0" borderId="14" xfId="32" applyFont="1" applyBorder="1" applyAlignment="1" applyProtection="1">
      <alignment vertical="center"/>
      <protection locked="0"/>
    </xf>
    <xf numFmtId="0" fontId="32" fillId="0" borderId="11" xfId="32" applyFont="1" applyBorder="1" applyAlignment="1" applyProtection="1">
      <alignment vertical="center"/>
      <protection locked="0"/>
    </xf>
    <xf numFmtId="0" fontId="32" fillId="0" borderId="16" xfId="32" applyFont="1" applyBorder="1" applyAlignment="1" applyProtection="1">
      <alignment vertical="center"/>
      <protection locked="0"/>
    </xf>
    <xf numFmtId="182" fontId="25" fillId="4" borderId="8" xfId="32" applyNumberFormat="1" applyFont="1" applyFill="1" applyBorder="1" applyAlignment="1">
      <alignment horizontal="center"/>
    </xf>
    <xf numFmtId="182" fontId="25" fillId="4" borderId="10" xfId="32" applyNumberFormat="1" applyFont="1" applyFill="1" applyBorder="1" applyAlignment="1">
      <alignment horizontal="center"/>
    </xf>
    <xf numFmtId="182" fontId="25" fillId="4" borderId="8" xfId="32" applyNumberFormat="1" applyFont="1" applyFill="1" applyBorder="1" applyAlignment="1" applyProtection="1">
      <alignment horizontal="center"/>
      <protection locked="0"/>
    </xf>
    <xf numFmtId="182" fontId="25" fillId="4" borderId="10" xfId="32" applyNumberFormat="1" applyFont="1" applyFill="1" applyBorder="1" applyAlignment="1" applyProtection="1">
      <alignment horizontal="center"/>
      <protection locked="0"/>
    </xf>
    <xf numFmtId="0" fontId="78" fillId="0" borderId="4" xfId="32" applyFont="1" applyBorder="1" applyAlignment="1" applyProtection="1">
      <alignment horizontal="center"/>
      <protection locked="0"/>
    </xf>
    <xf numFmtId="0" fontId="25" fillId="0" borderId="4" xfId="32" applyFont="1" applyBorder="1" applyAlignment="1" applyProtection="1">
      <alignment horizontal="center"/>
      <protection locked="0"/>
    </xf>
    <xf numFmtId="183" fontId="81" fillId="0" borderId="0" xfId="32" applyNumberFormat="1" applyFont="1" applyAlignment="1" applyProtection="1">
      <alignment horizontal="center" vertical="center"/>
      <protection locked="0"/>
    </xf>
    <xf numFmtId="0" fontId="27" fillId="0" borderId="103" xfId="32" applyFont="1" applyBorder="1" applyAlignment="1" applyProtection="1">
      <alignment vertical="center"/>
      <protection locked="0"/>
    </xf>
    <xf numFmtId="0" fontId="32" fillId="0" borderId="103" xfId="32" applyFont="1" applyBorder="1" applyAlignment="1" applyProtection="1">
      <alignment vertical="center"/>
      <protection locked="0"/>
    </xf>
    <xf numFmtId="0" fontId="32" fillId="0" borderId="104" xfId="32" applyFont="1" applyBorder="1" applyAlignment="1" applyProtection="1">
      <alignment vertical="center"/>
      <protection locked="0"/>
    </xf>
    <xf numFmtId="182" fontId="25" fillId="4" borderId="108" xfId="32" applyNumberFormat="1" applyFont="1" applyFill="1" applyBorder="1" applyAlignment="1" applyProtection="1">
      <alignment horizontal="center"/>
      <protection locked="0"/>
    </xf>
    <xf numFmtId="182" fontId="25" fillId="4" borderId="107" xfId="32" applyNumberFormat="1" applyFont="1" applyFill="1" applyBorder="1" applyAlignment="1" applyProtection="1">
      <alignment horizontal="center"/>
      <protection locked="0"/>
    </xf>
    <xf numFmtId="0" fontId="78" fillId="0" borderId="106" xfId="32" applyFont="1" applyBorder="1" applyAlignment="1" applyProtection="1">
      <alignment horizontal="center"/>
      <protection locked="0"/>
    </xf>
    <xf numFmtId="0" fontId="25" fillId="0" borderId="106" xfId="32" applyFont="1" applyBorder="1" applyAlignment="1" applyProtection="1">
      <alignment horizontal="center"/>
      <protection locked="0"/>
    </xf>
    <xf numFmtId="182" fontId="79" fillId="0" borderId="103" xfId="32" applyNumberFormat="1" applyFont="1" applyBorder="1" applyProtection="1">
      <protection locked="0"/>
    </xf>
    <xf numFmtId="182" fontId="16" fillId="0" borderId="103" xfId="32" applyNumberFormat="1" applyBorder="1" applyProtection="1">
      <protection locked="0"/>
    </xf>
    <xf numFmtId="182" fontId="78" fillId="0" borderId="103" xfId="32" applyNumberFormat="1" applyFont="1" applyBorder="1" applyAlignment="1" applyProtection="1">
      <alignment horizontal="right"/>
      <protection locked="0"/>
    </xf>
    <xf numFmtId="182" fontId="25" fillId="4" borderId="108" xfId="32" applyNumberFormat="1" applyFont="1" applyFill="1" applyBorder="1" applyAlignment="1">
      <alignment horizontal="center"/>
    </xf>
    <xf numFmtId="182" fontId="25" fillId="4" borderId="107" xfId="32" applyNumberFormat="1" applyFont="1" applyFill="1" applyBorder="1" applyAlignment="1">
      <alignment horizontal="center"/>
    </xf>
    <xf numFmtId="41" fontId="30" fillId="0" borderId="63" xfId="128" applyNumberFormat="1" applyFont="1" applyBorder="1" applyAlignment="1">
      <alignment vertical="center"/>
    </xf>
    <xf numFmtId="41" fontId="30" fillId="0" borderId="0" xfId="128" applyNumberFormat="1" applyFont="1" applyAlignment="1">
      <alignment vertical="center"/>
    </xf>
    <xf numFmtId="41" fontId="30" fillId="0" borderId="0" xfId="127" applyNumberFormat="1" applyFont="1" applyAlignment="1">
      <alignment vertical="center"/>
    </xf>
    <xf numFmtId="0" fontId="30" fillId="0" borderId="55" xfId="130" applyFont="1" applyBorder="1" applyAlignment="1">
      <alignment horizontal="left" vertical="center" wrapText="1" indent="1"/>
    </xf>
    <xf numFmtId="0" fontId="30" fillId="0" borderId="64" xfId="130" applyFont="1" applyBorder="1" applyAlignment="1">
      <alignment horizontal="left" vertical="center" wrapText="1" indent="1"/>
    </xf>
    <xf numFmtId="41" fontId="30" fillId="0" borderId="54" xfId="128" applyNumberFormat="1" applyFont="1" applyBorder="1" applyAlignment="1">
      <alignment vertical="center"/>
    </xf>
    <xf numFmtId="41" fontId="30" fillId="0" borderId="55" xfId="128" applyNumberFormat="1" applyFont="1" applyBorder="1" applyAlignment="1">
      <alignment vertical="center"/>
    </xf>
    <xf numFmtId="41" fontId="30" fillId="0" borderId="55" xfId="127" applyNumberFormat="1" applyFont="1" applyBorder="1" applyAlignment="1">
      <alignment vertical="center"/>
    </xf>
    <xf numFmtId="0" fontId="30" fillId="0" borderId="0" xfId="130" applyFont="1" applyAlignment="1">
      <alignment horizontal="left" vertical="center" wrapText="1" indent="1"/>
    </xf>
    <xf numFmtId="0" fontId="30" fillId="0" borderId="62" xfId="130" applyFont="1" applyBorder="1" applyAlignment="1">
      <alignment horizontal="left" vertical="center" indent="1"/>
    </xf>
    <xf numFmtId="0" fontId="30" fillId="0" borderId="62" xfId="130" applyFont="1" applyBorder="1" applyAlignment="1">
      <alignment horizontal="left" vertical="center" wrapText="1" indent="1"/>
    </xf>
    <xf numFmtId="0" fontId="30" fillId="0" borderId="0" xfId="127" applyFont="1" applyAlignment="1">
      <alignment horizontal="left" vertical="center" indent="1"/>
    </xf>
    <xf numFmtId="0" fontId="30" fillId="0" borderId="62" xfId="127" applyFont="1" applyBorder="1" applyAlignment="1">
      <alignment horizontal="left" vertical="center" indent="1"/>
    </xf>
    <xf numFmtId="0" fontId="30" fillId="0" borderId="56" xfId="127" applyFont="1" applyBorder="1" applyAlignment="1">
      <alignment horizontal="left" vertical="center"/>
    </xf>
    <xf numFmtId="0" fontId="30" fillId="0" borderId="57" xfId="127" applyFont="1" applyBorder="1" applyAlignment="1">
      <alignment horizontal="left" vertical="center"/>
    </xf>
    <xf numFmtId="41" fontId="30" fillId="0" borderId="58" xfId="128" applyNumberFormat="1" applyFont="1" applyBorder="1" applyAlignment="1">
      <alignment vertical="center"/>
    </xf>
    <xf numFmtId="41" fontId="30" fillId="0" borderId="56" xfId="128" applyNumberFormat="1" applyFont="1" applyBorder="1" applyAlignment="1">
      <alignment vertical="center"/>
    </xf>
    <xf numFmtId="0" fontId="30" fillId="0" borderId="55" xfId="128" quotePrefix="1" applyFont="1" applyBorder="1" applyAlignment="1">
      <alignment horizontal="right" vertical="center"/>
    </xf>
    <xf numFmtId="0" fontId="30" fillId="0" borderId="55" xfId="128" applyFont="1" applyBorder="1" applyAlignment="1">
      <alignment horizontal="right" vertical="center"/>
    </xf>
    <xf numFmtId="0" fontId="30" fillId="0" borderId="56" xfId="127" applyFont="1" applyBorder="1" applyAlignment="1">
      <alignment horizontal="center" vertical="center"/>
    </xf>
    <xf numFmtId="0" fontId="30" fillId="0" borderId="57" xfId="127" quotePrefix="1" applyFont="1" applyBorder="1" applyAlignment="1">
      <alignment horizontal="center" vertical="center"/>
    </xf>
    <xf numFmtId="0" fontId="30" fillId="0" borderId="0" xfId="127" quotePrefix="1" applyFont="1" applyAlignment="1">
      <alignment horizontal="center" vertical="center"/>
    </xf>
    <xf numFmtId="0" fontId="30" fillId="0" borderId="62" xfId="127" quotePrefix="1" applyFont="1" applyBorder="1" applyAlignment="1">
      <alignment horizontal="center" vertical="center"/>
    </xf>
    <xf numFmtId="0" fontId="30" fillId="0" borderId="55" xfId="127" quotePrefix="1" applyFont="1" applyBorder="1" applyAlignment="1">
      <alignment horizontal="center" vertical="center"/>
    </xf>
    <xf numFmtId="0" fontId="30" fillId="0" borderId="64" xfId="127" quotePrefix="1" applyFont="1" applyBorder="1" applyAlignment="1">
      <alignment horizontal="center" vertical="center"/>
    </xf>
    <xf numFmtId="0" fontId="30" fillId="0" borderId="58" xfId="128" applyFont="1" applyBorder="1" applyAlignment="1">
      <alignment horizontal="center" vertical="center"/>
    </xf>
    <xf numFmtId="0" fontId="30" fillId="0" borderId="59" xfId="128" applyFont="1" applyBorder="1" applyAlignment="1">
      <alignment horizontal="center" vertical="center"/>
    </xf>
    <xf numFmtId="0" fontId="30" fillId="0" borderId="63" xfId="128" applyFont="1" applyBorder="1" applyAlignment="1">
      <alignment horizontal="center" vertical="center"/>
    </xf>
    <xf numFmtId="0" fontId="30" fillId="0" borderId="18" xfId="128" applyFont="1" applyBorder="1" applyAlignment="1">
      <alignment horizontal="center" vertical="center"/>
    </xf>
    <xf numFmtId="0" fontId="30" fillId="0" borderId="54" xfId="128" applyFont="1" applyBorder="1" applyAlignment="1">
      <alignment horizontal="center" vertical="center"/>
    </xf>
    <xf numFmtId="0" fontId="30" fillId="0" borderId="65" xfId="128" applyFont="1" applyBorder="1" applyAlignment="1">
      <alignment horizontal="center" vertical="center"/>
    </xf>
    <xf numFmtId="0" fontId="30" fillId="0" borderId="60" xfId="127" applyFont="1" applyBorder="1" applyAlignment="1">
      <alignment horizontal="center" vertical="center"/>
    </xf>
    <xf numFmtId="0" fontId="30" fillId="0" borderId="61" xfId="127" applyFont="1" applyBorder="1" applyAlignment="1">
      <alignment horizontal="center" vertical="center"/>
    </xf>
    <xf numFmtId="0" fontId="30" fillId="0" borderId="13" xfId="127" applyFont="1" applyBorder="1" applyAlignment="1">
      <alignment horizontal="center" vertical="center" wrapText="1"/>
    </xf>
    <xf numFmtId="0" fontId="30" fillId="0" borderId="14" xfId="127" applyFont="1" applyBorder="1" applyAlignment="1">
      <alignment horizontal="center" vertical="center"/>
    </xf>
    <xf numFmtId="0" fontId="30" fillId="0" borderId="17" xfId="127" applyFont="1" applyBorder="1" applyAlignment="1">
      <alignment horizontal="center" vertical="center"/>
    </xf>
    <xf numFmtId="0" fontId="30" fillId="0" borderId="18" xfId="127" applyFont="1" applyBorder="1" applyAlignment="1">
      <alignment horizontal="center" vertical="center"/>
    </xf>
    <xf numFmtId="0" fontId="30" fillId="0" borderId="66" xfId="127" applyFont="1" applyBorder="1" applyAlignment="1">
      <alignment horizontal="center" vertical="center"/>
    </xf>
    <xf numFmtId="0" fontId="30" fillId="0" borderId="65" xfId="127" applyFont="1" applyBorder="1" applyAlignment="1">
      <alignment horizontal="center" vertical="center"/>
    </xf>
    <xf numFmtId="0" fontId="30" fillId="0" borderId="12" xfId="127" applyFont="1" applyBorder="1" applyAlignment="1">
      <alignment horizontal="center" vertical="center" wrapText="1"/>
    </xf>
    <xf numFmtId="0" fontId="30" fillId="0" borderId="17" xfId="127" applyFont="1" applyBorder="1" applyAlignment="1">
      <alignment horizontal="center" vertical="center" wrapText="1"/>
    </xf>
    <xf numFmtId="0" fontId="30" fillId="0" borderId="0" xfId="127" applyFont="1" applyAlignment="1">
      <alignment horizontal="center" vertical="center" wrapText="1"/>
    </xf>
    <xf numFmtId="0" fontId="30" fillId="0" borderId="66" xfId="127" applyFont="1" applyBorder="1" applyAlignment="1">
      <alignment horizontal="center" vertical="center" wrapText="1"/>
    </xf>
    <xf numFmtId="0" fontId="30" fillId="0" borderId="55" xfId="127" applyFont="1" applyBorder="1" applyAlignment="1">
      <alignment horizontal="center" vertical="center" wrapText="1"/>
    </xf>
    <xf numFmtId="0" fontId="30" fillId="0" borderId="50" xfId="127" applyFont="1" applyBorder="1" applyAlignment="1">
      <alignment horizontal="center" vertical="center"/>
    </xf>
    <xf numFmtId="0" fontId="30" fillId="0" borderId="51" xfId="127" applyFont="1" applyBorder="1" applyAlignment="1">
      <alignment horizontal="center" vertical="center"/>
    </xf>
    <xf numFmtId="0" fontId="30" fillId="0" borderId="53" xfId="127" applyFont="1" applyBorder="1" applyAlignment="1">
      <alignment horizontal="center" vertical="center"/>
    </xf>
    <xf numFmtId="0" fontId="91" fillId="0" borderId="56" xfId="128" applyFont="1" applyBorder="1" applyAlignment="1">
      <alignment horizontal="center" vertical="center"/>
    </xf>
    <xf numFmtId="0" fontId="23" fillId="0" borderId="0" xfId="128" applyFont="1" applyAlignment="1">
      <alignment horizontal="center" vertical="center"/>
    </xf>
    <xf numFmtId="0" fontId="25" fillId="0" borderId="56" xfId="132" applyFont="1" applyBorder="1" applyAlignment="1">
      <alignment horizontal="center" vertical="center"/>
    </xf>
    <xf numFmtId="0" fontId="25" fillId="0" borderId="57" xfId="132" applyFont="1" applyBorder="1" applyAlignment="1">
      <alignment horizontal="center" vertical="center"/>
    </xf>
    <xf numFmtId="0" fontId="25" fillId="0" borderId="55" xfId="132" applyFont="1" applyBorder="1" applyAlignment="1">
      <alignment horizontal="center" vertical="center"/>
    </xf>
    <xf numFmtId="0" fontId="25" fillId="0" borderId="64" xfId="132" applyFont="1" applyBorder="1" applyAlignment="1">
      <alignment horizontal="center" vertical="center"/>
    </xf>
    <xf numFmtId="0" fontId="25" fillId="0" borderId="58" xfId="132" applyFont="1" applyBorder="1" applyAlignment="1">
      <alignment horizontal="center" vertical="center" wrapText="1"/>
    </xf>
    <xf numFmtId="0" fontId="25" fillId="0" borderId="54" xfId="132" applyFont="1" applyBorder="1" applyAlignment="1">
      <alignment horizontal="center" vertical="center"/>
    </xf>
    <xf numFmtId="0" fontId="25" fillId="0" borderId="68" xfId="132" applyFont="1" applyBorder="1" applyAlignment="1">
      <alignment horizontal="center" vertical="center"/>
    </xf>
    <xf numFmtId="0" fontId="25" fillId="0" borderId="66" xfId="132" applyFont="1" applyBorder="1" applyAlignment="1">
      <alignment horizontal="center" vertical="center"/>
    </xf>
    <xf numFmtId="0" fontId="23" fillId="0" borderId="50" xfId="127" applyFont="1" applyBorder="1" applyAlignment="1">
      <alignment horizontal="center" vertical="center"/>
    </xf>
    <xf numFmtId="0" fontId="23" fillId="0" borderId="53" xfId="127" applyFont="1" applyBorder="1" applyAlignment="1">
      <alignment horizontal="center" vertical="center"/>
    </xf>
    <xf numFmtId="0" fontId="23" fillId="0" borderId="51" xfId="127" applyFont="1" applyBorder="1" applyAlignment="1">
      <alignment horizontal="center" vertical="center"/>
    </xf>
    <xf numFmtId="0" fontId="23" fillId="0" borderId="50" xfId="132" applyFont="1" applyBorder="1" applyAlignment="1">
      <alignment horizontal="center" vertical="center"/>
    </xf>
    <xf numFmtId="0" fontId="23" fillId="0" borderId="53" xfId="132" applyFont="1" applyBorder="1" applyAlignment="1">
      <alignment horizontal="center" vertical="center"/>
    </xf>
    <xf numFmtId="0" fontId="23" fillId="0" borderId="51" xfId="132" applyFont="1" applyBorder="1" applyAlignment="1">
      <alignment horizontal="center" vertical="center"/>
    </xf>
    <xf numFmtId="0" fontId="96" fillId="0" borderId="56" xfId="132" applyFont="1" applyBorder="1" applyAlignment="1">
      <alignment horizontal="center" vertical="center"/>
    </xf>
    <xf numFmtId="0" fontId="23" fillId="0" borderId="0" xfId="132" applyFont="1" applyAlignment="1">
      <alignment horizontal="center" vertical="center"/>
    </xf>
    <xf numFmtId="0" fontId="30" fillId="0" borderId="55" xfId="132" quotePrefix="1" applyFont="1" applyBorder="1" applyAlignment="1">
      <alignment horizontal="right" vertical="center"/>
    </xf>
    <xf numFmtId="0" fontId="30" fillId="0" borderId="55" xfId="132" applyFont="1" applyBorder="1" applyAlignment="1">
      <alignment horizontal="right" vertical="center"/>
    </xf>
    <xf numFmtId="0" fontId="25" fillId="0" borderId="59" xfId="132" applyFont="1" applyBorder="1" applyAlignment="1">
      <alignment horizontal="center" vertical="center" wrapText="1"/>
    </xf>
    <xf numFmtId="0" fontId="25" fillId="0" borderId="18" xfId="132" applyFont="1" applyBorder="1" applyAlignment="1">
      <alignment horizontal="center" vertical="center" wrapText="1"/>
    </xf>
    <xf numFmtId="0" fontId="25" fillId="0" borderId="16" xfId="132" applyFont="1" applyBorder="1" applyAlignment="1">
      <alignment horizontal="center" vertical="center" wrapText="1"/>
    </xf>
    <xf numFmtId="0" fontId="25" fillId="0" borderId="60" xfId="132" applyFont="1" applyBorder="1" applyAlignment="1">
      <alignment vertical="center"/>
    </xf>
    <xf numFmtId="0" fontId="25" fillId="0" borderId="71" xfId="132" applyFont="1" applyBorder="1" applyAlignment="1">
      <alignment vertical="center"/>
    </xf>
    <xf numFmtId="0" fontId="25" fillId="0" borderId="13" xfId="132" applyFont="1" applyBorder="1" applyAlignment="1">
      <alignment vertical="center"/>
    </xf>
    <xf numFmtId="0" fontId="25" fillId="0" borderId="74" xfId="132" applyFont="1" applyBorder="1" applyAlignment="1">
      <alignment vertical="center"/>
    </xf>
    <xf numFmtId="0" fontId="25" fillId="0" borderId="8" xfId="132" applyFont="1" applyBorder="1" applyAlignment="1">
      <alignment vertical="center"/>
    </xf>
    <xf numFmtId="0" fontId="25" fillId="0" borderId="75" xfId="132" applyFont="1" applyBorder="1" applyAlignment="1">
      <alignment vertical="center"/>
    </xf>
    <xf numFmtId="0" fontId="25" fillId="0" borderId="4" xfId="132" applyFont="1" applyBorder="1" applyAlignment="1">
      <alignment vertical="center"/>
    </xf>
    <xf numFmtId="0" fontId="25" fillId="0" borderId="76" xfId="132" applyFont="1" applyBorder="1" applyAlignment="1">
      <alignment vertical="center"/>
    </xf>
    <xf numFmtId="0" fontId="25" fillId="0" borderId="35" xfId="132" applyFont="1" applyBorder="1" applyAlignment="1">
      <alignment vertical="center"/>
    </xf>
    <xf numFmtId="0" fontId="25" fillId="0" borderId="6" xfId="132" applyFont="1" applyBorder="1" applyAlignment="1">
      <alignment vertical="center"/>
    </xf>
    <xf numFmtId="0" fontId="25" fillId="0" borderId="7" xfId="132" applyFont="1" applyBorder="1" applyAlignment="1">
      <alignment vertical="center"/>
    </xf>
    <xf numFmtId="0" fontId="25" fillId="0" borderId="55" xfId="132" applyFont="1" applyBorder="1" applyAlignment="1">
      <alignment vertical="center"/>
    </xf>
    <xf numFmtId="0" fontId="25" fillId="0" borderId="64" xfId="132" applyFont="1" applyBorder="1" applyAlignment="1">
      <alignment vertical="center"/>
    </xf>
    <xf numFmtId="0" fontId="23" fillId="0" borderId="0" xfId="132" quotePrefix="1" applyFont="1" applyAlignment="1">
      <alignment vertical="center" wrapText="1"/>
    </xf>
    <xf numFmtId="0" fontId="25" fillId="0" borderId="18" xfId="132" applyFont="1" applyBorder="1" applyAlignment="1">
      <alignment horizontal="center" vertical="center"/>
    </xf>
    <xf numFmtId="0" fontId="25" fillId="0" borderId="16" xfId="132" applyFont="1" applyBorder="1" applyAlignment="1">
      <alignment horizontal="center" vertical="center"/>
    </xf>
    <xf numFmtId="0" fontId="25" fillId="0" borderId="15" xfId="132" applyFont="1" applyBorder="1" applyAlignment="1">
      <alignment vertical="center"/>
    </xf>
    <xf numFmtId="0" fontId="25" fillId="0" borderId="77" xfId="132" applyFont="1" applyBorder="1" applyAlignment="1">
      <alignment vertical="center"/>
    </xf>
    <xf numFmtId="0" fontId="30" fillId="0" borderId="82" xfId="133" applyFont="1" applyBorder="1" applyAlignment="1">
      <alignment horizontal="center" vertical="center" shrinkToFit="1"/>
    </xf>
    <xf numFmtId="0" fontId="30" fillId="0" borderId="82" xfId="133" applyFont="1" applyBorder="1" applyAlignment="1">
      <alignment horizontal="center" vertical="center"/>
    </xf>
    <xf numFmtId="0" fontId="30" fillId="0" borderId="83" xfId="133" applyFont="1" applyBorder="1" applyAlignment="1">
      <alignment horizontal="left" vertical="center" wrapText="1"/>
    </xf>
    <xf numFmtId="0" fontId="96" fillId="0" borderId="0" xfId="133" applyFont="1" applyAlignment="1">
      <alignment horizontal="center" vertical="center" wrapText="1"/>
    </xf>
    <xf numFmtId="0" fontId="30" fillId="0" borderId="84" xfId="133" quotePrefix="1" applyFont="1" applyBorder="1" applyAlignment="1" applyProtection="1">
      <alignment horizontal="center" wrapText="1"/>
      <protection locked="0"/>
    </xf>
    <xf numFmtId="0" fontId="30" fillId="0" borderId="84" xfId="133" applyFont="1" applyBorder="1" applyAlignment="1" applyProtection="1">
      <alignment horizontal="center" wrapText="1"/>
      <protection locked="0"/>
    </xf>
    <xf numFmtId="0" fontId="25" fillId="0" borderId="0" xfId="133" applyFont="1" applyAlignment="1" applyProtection="1">
      <alignment horizontal="left" vertical="center"/>
      <protection locked="0"/>
    </xf>
    <xf numFmtId="0" fontId="25" fillId="0" borderId="91" xfId="133" applyFont="1" applyBorder="1" applyAlignment="1" applyProtection="1">
      <alignment horizontal="distributed" vertical="center" wrapText="1"/>
      <protection locked="0"/>
    </xf>
    <xf numFmtId="0" fontId="25" fillId="0" borderId="92" xfId="133" applyFont="1" applyBorder="1" applyAlignment="1" applyProtection="1">
      <alignment horizontal="distributed" vertical="center" wrapText="1"/>
      <protection locked="0"/>
    </xf>
    <xf numFmtId="0" fontId="30" fillId="0" borderId="0" xfId="133" applyFont="1" applyAlignment="1" applyProtection="1">
      <alignment horizontal="left" vertical="center"/>
      <protection locked="0"/>
    </xf>
    <xf numFmtId="0" fontId="25" fillId="0" borderId="0" xfId="133" applyFont="1" applyAlignment="1" applyProtection="1">
      <alignment horizontal="left"/>
      <protection locked="0"/>
    </xf>
    <xf numFmtId="0" fontId="25" fillId="0" borderId="86" xfId="133" applyFont="1" applyBorder="1" applyAlignment="1" applyProtection="1">
      <alignment horizontal="distributed" vertical="center" wrapText="1"/>
      <protection locked="0"/>
    </xf>
    <xf numFmtId="0" fontId="25" fillId="0" borderId="87" xfId="133" applyFont="1" applyBorder="1" applyAlignment="1" applyProtection="1">
      <alignment horizontal="distributed" vertical="center" wrapText="1"/>
      <protection locked="0"/>
    </xf>
    <xf numFmtId="0" fontId="25" fillId="0" borderId="88" xfId="133" applyFont="1" applyBorder="1" applyAlignment="1" applyProtection="1">
      <alignment horizontal="distributed" vertical="center" wrapText="1"/>
      <protection locked="0"/>
    </xf>
    <xf numFmtId="0" fontId="25" fillId="0" borderId="89" xfId="133" applyFont="1" applyBorder="1" applyAlignment="1" applyProtection="1">
      <alignment horizontal="distributed" vertical="center" wrapText="1"/>
      <protection locked="0"/>
    </xf>
    <xf numFmtId="0" fontId="25" fillId="0" borderId="90" xfId="133" applyFont="1" applyBorder="1" applyAlignment="1" applyProtection="1">
      <alignment horizontal="distributed" vertical="center" wrapText="1"/>
      <protection locked="0"/>
    </xf>
    <xf numFmtId="0" fontId="30" fillId="0" borderId="83" xfId="133" applyFont="1" applyBorder="1" applyAlignment="1">
      <alignment horizontal="left" vertical="center"/>
    </xf>
    <xf numFmtId="0" fontId="96" fillId="0" borderId="0" xfId="133" applyFont="1" applyAlignment="1">
      <alignment horizontal="center" vertical="center"/>
    </xf>
    <xf numFmtId="0" fontId="25" fillId="0" borderId="0" xfId="133" quotePrefix="1" applyFont="1" applyAlignment="1" applyProtection="1">
      <alignment horizontal="center" vertical="center"/>
      <protection locked="0"/>
    </xf>
    <xf numFmtId="0" fontId="25" fillId="0" borderId="0" xfId="133" applyFont="1" applyAlignment="1" applyProtection="1">
      <alignment horizontal="center" vertical="center"/>
      <protection locked="0"/>
    </xf>
    <xf numFmtId="0" fontId="25" fillId="0" borderId="91" xfId="133" applyFont="1" applyBorder="1" applyAlignment="1" applyProtection="1">
      <alignment horizontal="distributed" vertical="center"/>
      <protection locked="0"/>
    </xf>
    <xf numFmtId="0" fontId="25" fillId="0" borderId="100" xfId="133" applyFont="1" applyBorder="1" applyAlignment="1" applyProtection="1">
      <alignment horizontal="distributed" vertical="center"/>
      <protection locked="0"/>
    </xf>
    <xf numFmtId="0" fontId="25" fillId="0" borderId="86" xfId="133" applyFont="1" applyBorder="1" applyAlignment="1" applyProtection="1">
      <alignment horizontal="distributed" vertical="center"/>
      <protection locked="0"/>
    </xf>
    <xf numFmtId="0" fontId="25" fillId="0" borderId="88" xfId="133" applyFont="1" applyBorder="1" applyAlignment="1" applyProtection="1">
      <alignment horizontal="distributed" vertical="center"/>
      <protection locked="0"/>
    </xf>
    <xf numFmtId="0" fontId="25" fillId="0" borderId="99" xfId="133" applyFont="1" applyBorder="1" applyAlignment="1" applyProtection="1">
      <alignment horizontal="distributed" vertical="center"/>
      <protection locked="0"/>
    </xf>
    <xf numFmtId="0" fontId="30" fillId="0" borderId="103" xfId="134" quotePrefix="1" applyFont="1" applyBorder="1" applyAlignment="1" applyProtection="1">
      <alignment horizontal="right" vertical="center"/>
      <protection locked="0"/>
    </xf>
    <xf numFmtId="0" fontId="30" fillId="0" borderId="103" xfId="134" applyFont="1" applyBorder="1" applyAlignment="1" applyProtection="1">
      <alignment horizontal="right" vertical="center"/>
      <protection locked="0"/>
    </xf>
    <xf numFmtId="0" fontId="30" fillId="0" borderId="0" xfId="134" applyFont="1" applyAlignment="1" applyProtection="1">
      <alignment horizontal="left" vertical="center"/>
      <protection locked="0"/>
    </xf>
    <xf numFmtId="0" fontId="30" fillId="0" borderId="0" xfId="134" applyFont="1" applyAlignment="1" applyProtection="1">
      <alignment horizontal="left"/>
      <protection locked="0"/>
    </xf>
    <xf numFmtId="0" fontId="16" fillId="0" borderId="0" xfId="134" applyFont="1">
      <alignment vertical="center"/>
    </xf>
    <xf numFmtId="0" fontId="102" fillId="0" borderId="103" xfId="134" quotePrefix="1" applyFont="1" applyBorder="1" applyAlignment="1" applyProtection="1">
      <alignment horizontal="center" vertical="center"/>
      <protection locked="0"/>
    </xf>
    <xf numFmtId="0" fontId="103" fillId="0" borderId="103" xfId="134" applyFont="1" applyBorder="1" applyAlignment="1" applyProtection="1">
      <alignment horizontal="center" vertical="center"/>
      <protection locked="0"/>
    </xf>
    <xf numFmtId="0" fontId="30" fillId="0" borderId="11" xfId="134" quotePrefix="1" applyFont="1" applyBorder="1" applyAlignment="1" applyProtection="1">
      <alignment horizontal="center" vertical="center"/>
      <protection locked="0"/>
    </xf>
    <xf numFmtId="0" fontId="30" fillId="0" borderId="11" xfId="134" applyFont="1" applyBorder="1" applyAlignment="1" applyProtection="1">
      <alignment horizontal="center" vertical="center"/>
      <protection locked="0"/>
    </xf>
    <xf numFmtId="0" fontId="30" fillId="0" borderId="104" xfId="134" applyFont="1" applyBorder="1" applyAlignment="1" applyProtection="1">
      <alignment horizontal="center" vertical="center"/>
      <protection locked="0"/>
    </xf>
    <xf numFmtId="0" fontId="30" fillId="0" borderId="16" xfId="134" applyFont="1" applyBorder="1" applyAlignment="1" applyProtection="1">
      <alignment horizontal="center" vertical="center"/>
      <protection locked="0"/>
    </xf>
    <xf numFmtId="0" fontId="30" fillId="0" borderId="4" xfId="134" applyFont="1" applyBorder="1" applyAlignment="1" applyProtection="1">
      <alignment horizontal="center" vertical="center"/>
      <protection locked="0"/>
    </xf>
    <xf numFmtId="0" fontId="30" fillId="0" borderId="13" xfId="134" applyFont="1" applyBorder="1" applyAlignment="1" applyProtection="1">
      <alignment horizontal="center" vertical="center"/>
      <protection locked="0"/>
    </xf>
    <xf numFmtId="0" fontId="30" fillId="0" borderId="15" xfId="134" applyFont="1" applyBorder="1" applyAlignment="1" applyProtection="1">
      <alignment horizontal="center" vertical="center"/>
      <protection locked="0"/>
    </xf>
    <xf numFmtId="0" fontId="96" fillId="0" borderId="0" xfId="133" quotePrefix="1" applyFont="1" applyAlignment="1">
      <alignment horizontal="center" vertical="center"/>
    </xf>
    <xf numFmtId="0" fontId="25" fillId="0" borderId="84" xfId="133" quotePrefix="1" applyFont="1" applyBorder="1" applyAlignment="1" applyProtection="1">
      <alignment horizontal="center" vertical="center"/>
      <protection locked="0"/>
    </xf>
    <xf numFmtId="0" fontId="25" fillId="0" borderId="84" xfId="133" applyFont="1" applyBorder="1" applyAlignment="1" applyProtection="1">
      <alignment horizontal="center" vertical="center"/>
      <protection locked="0"/>
    </xf>
    <xf numFmtId="0" fontId="30" fillId="0" borderId="0" xfId="133" quotePrefix="1" applyFont="1" applyAlignment="1">
      <alignment horizontal="right" vertical="center"/>
    </xf>
    <xf numFmtId="0" fontId="30" fillId="0" borderId="0" xfId="133" applyFont="1" applyAlignment="1">
      <alignment horizontal="right" vertical="center"/>
    </xf>
    <xf numFmtId="0" fontId="30" fillId="0" borderId="0" xfId="133" quotePrefix="1" applyFont="1" applyAlignment="1">
      <alignment horizontal="right" vertical="top"/>
    </xf>
    <xf numFmtId="0" fontId="30" fillId="0" borderId="0" xfId="133" applyFont="1" applyAlignment="1">
      <alignment horizontal="right" vertical="top"/>
    </xf>
    <xf numFmtId="0" fontId="30" fillId="0" borderId="83" xfId="133" applyFont="1" applyBorder="1" applyAlignment="1" applyProtection="1">
      <alignment horizontal="left" vertical="center"/>
      <protection locked="0"/>
    </xf>
    <xf numFmtId="0" fontId="25" fillId="0" borderId="106" xfId="32" applyFont="1" applyBorder="1" applyAlignment="1" applyProtection="1">
      <alignment horizontal="center" vertical="center"/>
      <protection locked="0"/>
    </xf>
    <xf numFmtId="0" fontId="27" fillId="0" borderId="106" xfId="32" applyFont="1" applyBorder="1" applyAlignment="1" applyProtection="1">
      <alignment horizontal="center" vertical="center"/>
      <protection locked="0"/>
    </xf>
    <xf numFmtId="0" fontId="106" fillId="0" borderId="103" xfId="32" quotePrefix="1" applyFont="1" applyBorder="1" applyAlignment="1" applyProtection="1">
      <alignment horizontal="center" vertical="center"/>
      <protection locked="0"/>
    </xf>
    <xf numFmtId="0" fontId="106" fillId="0" borderId="103" xfId="32" applyFont="1" applyBorder="1" applyAlignment="1" applyProtection="1">
      <alignment horizontal="center" vertical="center"/>
      <protection locked="0"/>
    </xf>
    <xf numFmtId="0" fontId="4" fillId="0" borderId="55" xfId="32" quotePrefix="1" applyFont="1" applyBorder="1" applyAlignment="1" applyProtection="1">
      <alignment horizontal="center" vertical="center"/>
      <protection locked="0"/>
    </xf>
    <xf numFmtId="0" fontId="4" fillId="0" borderId="55" xfId="32" applyFont="1" applyBorder="1" applyAlignment="1" applyProtection="1">
      <alignment horizontal="center" vertical="center"/>
      <protection locked="0"/>
    </xf>
    <xf numFmtId="0" fontId="3" fillId="0" borderId="57" xfId="32" applyFont="1" applyBorder="1" applyAlignment="1" applyProtection="1">
      <alignment horizontal="center" vertical="center"/>
      <protection locked="0"/>
    </xf>
    <xf numFmtId="0" fontId="109" fillId="0" borderId="77" xfId="32" applyFont="1" applyBorder="1" applyAlignment="1" applyProtection="1">
      <alignment horizontal="center" vertical="center"/>
      <protection locked="0"/>
    </xf>
    <xf numFmtId="0" fontId="3" fillId="0" borderId="59" xfId="32" applyFont="1" applyBorder="1" applyAlignment="1" applyProtection="1">
      <alignment horizontal="center" vertical="center"/>
      <protection locked="0"/>
    </xf>
    <xf numFmtId="0" fontId="109" fillId="0" borderId="16" xfId="32" applyFont="1" applyBorder="1" applyAlignment="1" applyProtection="1">
      <alignment horizontal="center" vertical="center"/>
      <protection locked="0"/>
    </xf>
    <xf numFmtId="0" fontId="3" fillId="0" borderId="72" xfId="32" applyFont="1" applyBorder="1" applyAlignment="1" applyProtection="1">
      <alignment horizontal="center" vertical="center"/>
      <protection locked="0"/>
    </xf>
    <xf numFmtId="0" fontId="109" fillId="0" borderId="73" xfId="32" applyFont="1" applyBorder="1" applyAlignment="1" applyProtection="1">
      <alignment horizontal="center" vertical="center"/>
      <protection locked="0"/>
    </xf>
    <xf numFmtId="0" fontId="3" fillId="0" borderId="60" xfId="32" applyFont="1" applyBorder="1" applyAlignment="1" applyProtection="1">
      <alignment horizontal="center" vertical="center"/>
      <protection locked="0"/>
    </xf>
    <xf numFmtId="0" fontId="109" fillId="0" borderId="61" xfId="32" applyFont="1" applyBorder="1" applyAlignment="1" applyProtection="1">
      <alignment horizontal="center" vertical="center"/>
      <protection locked="0"/>
    </xf>
    <xf numFmtId="0" fontId="31" fillId="0" borderId="0" xfId="32" applyFont="1" applyAlignment="1" applyProtection="1">
      <alignment horizontal="right"/>
      <protection locked="0"/>
    </xf>
    <xf numFmtId="0" fontId="30" fillId="0" borderId="0" xfId="32" quotePrefix="1" applyFont="1" applyAlignment="1" applyProtection="1">
      <alignment horizontal="right"/>
      <protection locked="0"/>
    </xf>
    <xf numFmtId="0" fontId="30" fillId="0" borderId="0" xfId="32" applyFont="1" applyAlignment="1" applyProtection="1">
      <alignment horizontal="right"/>
      <protection locked="0"/>
    </xf>
    <xf numFmtId="0" fontId="30" fillId="0" borderId="0" xfId="32" applyFont="1" applyAlignment="1" applyProtection="1">
      <alignment horizontal="left"/>
      <protection locked="0"/>
    </xf>
    <xf numFmtId="0" fontId="31" fillId="0" borderId="0" xfId="32" applyFont="1" applyAlignment="1" applyProtection="1">
      <alignment horizontal="left"/>
      <protection locked="0"/>
    </xf>
    <xf numFmtId="0" fontId="31" fillId="0" borderId="0" xfId="32" applyFont="1" applyProtection="1">
      <protection locked="0"/>
    </xf>
    <xf numFmtId="0" fontId="30" fillId="0" borderId="0" xfId="32" applyFont="1" applyProtection="1">
      <protection locked="0"/>
    </xf>
    <xf numFmtId="0" fontId="112" fillId="0" borderId="108" xfId="32" applyFont="1" applyBorder="1" applyAlignment="1" applyProtection="1">
      <alignment horizontal="left" vertical="center"/>
      <protection locked="0"/>
    </xf>
    <xf numFmtId="0" fontId="112" fillId="0" borderId="107" xfId="32" applyFont="1" applyBorder="1" applyAlignment="1" applyProtection="1">
      <alignment horizontal="left" vertical="center"/>
      <protection locked="0"/>
    </xf>
    <xf numFmtId="0" fontId="113" fillId="0" borderId="55" xfId="32" quotePrefix="1" applyFont="1" applyBorder="1" applyAlignment="1" applyProtection="1">
      <alignment horizontal="center" vertical="center"/>
      <protection locked="0"/>
    </xf>
    <xf numFmtId="0" fontId="108" fillId="0" borderId="55" xfId="32" applyFont="1" applyBorder="1" applyAlignment="1" applyProtection="1">
      <alignment horizontal="center" vertical="center"/>
      <protection locked="0"/>
    </xf>
    <xf numFmtId="0" fontId="109" fillId="0" borderId="57" xfId="32" applyFont="1" applyBorder="1" applyAlignment="1" applyProtection="1">
      <alignment horizontal="center" vertical="center"/>
      <protection locked="0"/>
    </xf>
    <xf numFmtId="0" fontId="109" fillId="0" borderId="59" xfId="32" applyFont="1" applyBorder="1" applyAlignment="1" applyProtection="1">
      <alignment horizontal="center" vertical="center"/>
      <protection locked="0"/>
    </xf>
    <xf numFmtId="0" fontId="109" fillId="0" borderId="72" xfId="32" applyFont="1" applyBorder="1" applyAlignment="1" applyProtection="1">
      <alignment horizontal="center" vertical="center"/>
      <protection locked="0"/>
    </xf>
    <xf numFmtId="0" fontId="109" fillId="0" borderId="60" xfId="32" applyFont="1" applyBorder="1" applyAlignment="1" applyProtection="1">
      <alignment horizontal="center" vertical="center"/>
      <protection locked="0"/>
    </xf>
    <xf numFmtId="0" fontId="31" fillId="0" borderId="0" xfId="32" quotePrefix="1" applyFont="1" applyAlignment="1" applyProtection="1">
      <alignment horizontal="right"/>
      <protection locked="0"/>
    </xf>
    <xf numFmtId="0" fontId="123" fillId="0" borderId="56" xfId="32" applyFont="1" applyBorder="1" applyAlignment="1">
      <alignment horizontal="center" vertical="center" wrapText="1"/>
    </xf>
    <xf numFmtId="0" fontId="125" fillId="0" borderId="56" xfId="32" applyFont="1" applyBorder="1" applyAlignment="1">
      <alignment horizontal="center" vertical="center" wrapText="1"/>
    </xf>
    <xf numFmtId="0" fontId="125" fillId="0" borderId="0" xfId="32" applyFont="1" applyAlignment="1">
      <alignment horizontal="center" vertical="center" wrapText="1"/>
    </xf>
    <xf numFmtId="0" fontId="30" fillId="0" borderId="108" xfId="32" applyFont="1" applyBorder="1" applyAlignment="1">
      <alignment horizontal="center" vertical="center"/>
    </xf>
    <xf numFmtId="0" fontId="30" fillId="0" borderId="114" xfId="32" applyFont="1" applyBorder="1" applyAlignment="1">
      <alignment horizontal="center" vertical="center"/>
    </xf>
    <xf numFmtId="0" fontId="30" fillId="0" borderId="107" xfId="32" applyFont="1" applyBorder="1" applyAlignment="1">
      <alignment horizontal="center" vertical="center"/>
    </xf>
    <xf numFmtId="0" fontId="123" fillId="0" borderId="108" xfId="32" applyFont="1" applyBorder="1" applyAlignment="1">
      <alignment horizontal="center" vertical="center"/>
    </xf>
    <xf numFmtId="0" fontId="123" fillId="0" borderId="114" xfId="32" applyFont="1" applyBorder="1" applyAlignment="1">
      <alignment horizontal="center" vertical="center"/>
    </xf>
    <xf numFmtId="0" fontId="123" fillId="0" borderId="107" xfId="32" applyFont="1" applyBorder="1" applyAlignment="1">
      <alignment horizontal="center" vertical="center"/>
    </xf>
    <xf numFmtId="0" fontId="30" fillId="0" borderId="115" xfId="32" applyFont="1" applyBorder="1" applyAlignment="1">
      <alignment horizontal="center" vertical="center"/>
    </xf>
    <xf numFmtId="0" fontId="16" fillId="0" borderId="114" xfId="32" applyBorder="1" applyAlignment="1">
      <alignment horizontal="center" vertical="center"/>
    </xf>
    <xf numFmtId="0" fontId="16" fillId="0" borderId="107" xfId="32" applyBorder="1" applyAlignment="1">
      <alignment horizontal="center" vertical="center"/>
    </xf>
    <xf numFmtId="0" fontId="30" fillId="0" borderId="108" xfId="32" applyFont="1" applyBorder="1" applyAlignment="1">
      <alignment horizontal="center" vertical="center" wrapText="1"/>
    </xf>
    <xf numFmtId="0" fontId="16" fillId="0" borderId="114" xfId="32" applyBorder="1" applyAlignment="1">
      <alignment horizontal="center" vertical="center" wrapText="1"/>
    </xf>
    <xf numFmtId="0" fontId="16" fillId="0" borderId="107" xfId="32" applyBorder="1" applyAlignment="1">
      <alignment horizontal="center" vertical="center" wrapText="1"/>
    </xf>
    <xf numFmtId="0" fontId="123" fillId="0" borderId="108" xfId="32" applyFont="1" applyBorder="1" applyAlignment="1">
      <alignment horizontal="center" vertical="center" wrapText="1"/>
    </xf>
    <xf numFmtId="0" fontId="125" fillId="0" borderId="114" xfId="32" applyFont="1" applyBorder="1" applyAlignment="1">
      <alignment horizontal="center" vertical="center" wrapText="1"/>
    </xf>
    <xf numFmtId="0" fontId="125" fillId="0" borderId="107" xfId="32" applyFont="1" applyBorder="1" applyAlignment="1">
      <alignment horizontal="center" vertical="center" wrapText="1"/>
    </xf>
    <xf numFmtId="0" fontId="125" fillId="0" borderId="116" xfId="32" applyFont="1" applyBorder="1" applyAlignment="1">
      <alignment horizontal="center" vertical="center" wrapText="1"/>
    </xf>
    <xf numFmtId="0" fontId="30" fillId="0" borderId="118" xfId="32" applyFont="1" applyBorder="1" applyAlignment="1">
      <alignment horizontal="center" vertical="center"/>
    </xf>
    <xf numFmtId="0" fontId="30" fillId="0" borderId="6" xfId="32" applyFont="1" applyBorder="1" applyAlignment="1">
      <alignment horizontal="center" vertical="center"/>
    </xf>
    <xf numFmtId="0" fontId="30" fillId="0" borderId="7" xfId="32" applyFont="1" applyBorder="1" applyAlignment="1">
      <alignment horizontal="center" vertical="center"/>
    </xf>
    <xf numFmtId="0" fontId="30" fillId="0" borderId="118" xfId="32" applyFont="1" applyBorder="1" applyAlignment="1">
      <alignment horizontal="center" vertical="center" wrapText="1"/>
    </xf>
    <xf numFmtId="0" fontId="30" fillId="0" borderId="6" xfId="32" applyFont="1" applyBorder="1" applyAlignment="1">
      <alignment horizontal="center" vertical="center" wrapText="1"/>
    </xf>
    <xf numFmtId="0" fontId="30" fillId="0" borderId="7" xfId="32" applyFont="1" applyBorder="1" applyAlignment="1">
      <alignment horizontal="center" vertical="center" wrapText="1"/>
    </xf>
    <xf numFmtId="0" fontId="30" fillId="0" borderId="56" xfId="32" applyFont="1" applyBorder="1" applyAlignment="1">
      <alignment horizontal="center" vertical="center" wrapText="1"/>
    </xf>
    <xf numFmtId="0" fontId="30" fillId="0" borderId="59" xfId="32" applyFont="1" applyBorder="1" applyAlignment="1">
      <alignment horizontal="center" vertical="center" wrapText="1"/>
    </xf>
    <xf numFmtId="0" fontId="30" fillId="0" borderId="0" xfId="32" applyFont="1" applyAlignment="1">
      <alignment horizontal="center" vertical="center" wrapText="1"/>
    </xf>
    <xf numFmtId="0" fontId="30" fillId="0" borderId="18" xfId="32" applyFont="1" applyBorder="1" applyAlignment="1">
      <alignment horizontal="center" vertical="center" wrapText="1"/>
    </xf>
    <xf numFmtId="0" fontId="30" fillId="0" borderId="55" xfId="32" applyFont="1" applyBorder="1" applyAlignment="1">
      <alignment horizontal="center" vertical="center" wrapText="1"/>
    </xf>
    <xf numFmtId="0" fontId="30" fillId="0" borderId="65" xfId="32" applyFont="1" applyBorder="1" applyAlignment="1">
      <alignment horizontal="center" vertical="center" wrapText="1"/>
    </xf>
    <xf numFmtId="0" fontId="121" fillId="0" borderId="60" xfId="32" applyFont="1" applyBorder="1" applyAlignment="1">
      <alignment horizontal="center" vertical="center"/>
    </xf>
    <xf numFmtId="0" fontId="121" fillId="0" borderId="61" xfId="32" applyFont="1" applyBorder="1" applyAlignment="1">
      <alignment horizontal="center" vertical="center"/>
    </xf>
    <xf numFmtId="0" fontId="121" fillId="0" borderId="72" xfId="32" applyFont="1" applyBorder="1" applyAlignment="1">
      <alignment horizontal="center" vertical="center"/>
    </xf>
    <xf numFmtId="0" fontId="30" fillId="0" borderId="68" xfId="32" applyFont="1" applyBorder="1" applyAlignment="1">
      <alignment horizontal="center" vertical="center" wrapText="1"/>
    </xf>
    <xf numFmtId="0" fontId="30" fillId="0" borderId="15" xfId="32" applyFont="1" applyBorder="1" applyAlignment="1">
      <alignment horizontal="center" vertical="center" wrapText="1"/>
    </xf>
    <xf numFmtId="0" fontId="30" fillId="0" borderId="11" xfId="32" applyFont="1" applyBorder="1" applyAlignment="1">
      <alignment horizontal="center" vertical="center" wrapText="1"/>
    </xf>
    <xf numFmtId="0" fontId="30" fillId="0" borderId="16" xfId="32" applyFont="1" applyBorder="1" applyAlignment="1">
      <alignment horizontal="center" vertical="center" wrapText="1"/>
    </xf>
    <xf numFmtId="0" fontId="30" fillId="0" borderId="59" xfId="32" applyFont="1" applyBorder="1" applyAlignment="1">
      <alignment horizontal="center" vertical="center"/>
    </xf>
    <xf numFmtId="0" fontId="30" fillId="0" borderId="18" xfId="32" applyFont="1" applyBorder="1" applyAlignment="1">
      <alignment horizontal="center" vertical="center"/>
    </xf>
    <xf numFmtId="0" fontId="30" fillId="0" borderId="16" xfId="32" applyFont="1" applyBorder="1" applyAlignment="1">
      <alignment horizontal="center" vertical="center"/>
    </xf>
    <xf numFmtId="0" fontId="23" fillId="0" borderId="104" xfId="32" applyFont="1" applyBorder="1" applyAlignment="1">
      <alignment horizontal="center" vertical="center" wrapText="1"/>
    </xf>
    <xf numFmtId="0" fontId="23" fillId="0" borderId="18" xfId="32" applyFont="1" applyBorder="1" applyAlignment="1">
      <alignment horizontal="center" vertical="center" wrapText="1"/>
    </xf>
    <xf numFmtId="0" fontId="23" fillId="0" borderId="16" xfId="32" applyFont="1" applyBorder="1" applyAlignment="1">
      <alignment horizontal="center" vertical="center" wrapText="1"/>
    </xf>
    <xf numFmtId="0" fontId="23" fillId="0" borderId="65" xfId="32" applyFont="1" applyBorder="1" applyAlignment="1">
      <alignment horizontal="center" vertical="center" wrapText="1"/>
    </xf>
    <xf numFmtId="0" fontId="30" fillId="0" borderId="0" xfId="32" applyFont="1" applyAlignment="1">
      <alignment horizontal="left" vertical="center"/>
    </xf>
    <xf numFmtId="0" fontId="30" fillId="0" borderId="0" xfId="32" applyFont="1" applyAlignment="1">
      <alignment horizontal="center" vertical="center"/>
    </xf>
    <xf numFmtId="0" fontId="16" fillId="0" borderId="0" xfId="32" applyAlignment="1">
      <alignment horizontal="center" vertical="center"/>
    </xf>
    <xf numFmtId="189" fontId="30" fillId="0" borderId="0" xfId="32" applyNumberFormat="1" applyFont="1" applyAlignment="1">
      <alignment horizontal="left" vertical="center"/>
    </xf>
    <xf numFmtId="0" fontId="16" fillId="0" borderId="0" xfId="32" applyAlignment="1">
      <alignment horizontal="left" vertical="center"/>
    </xf>
    <xf numFmtId="0" fontId="30" fillId="0" borderId="56" xfId="32" applyFont="1" applyBorder="1" applyAlignment="1">
      <alignment horizontal="center"/>
    </xf>
    <xf numFmtId="0" fontId="37" fillId="0" borderId="50" xfId="32" applyFont="1" applyBorder="1" applyAlignment="1" applyProtection="1">
      <alignment horizontal="center"/>
      <protection locked="0"/>
    </xf>
    <xf numFmtId="0" fontId="129" fillId="0" borderId="51" xfId="32" applyFont="1" applyBorder="1" applyAlignment="1" applyProtection="1">
      <alignment horizontal="center"/>
      <protection locked="0"/>
    </xf>
    <xf numFmtId="0" fontId="37" fillId="0" borderId="50" xfId="132" applyFont="1" applyBorder="1" applyAlignment="1" applyProtection="1">
      <alignment horizontal="center"/>
      <protection locked="0"/>
    </xf>
    <xf numFmtId="0" fontId="37" fillId="0" borderId="53" xfId="132" applyFont="1" applyBorder="1" applyAlignment="1" applyProtection="1">
      <alignment horizontal="center"/>
      <protection locked="0"/>
    </xf>
    <xf numFmtId="0" fontId="37" fillId="0" borderId="51" xfId="132" applyFont="1" applyBorder="1" applyAlignment="1" applyProtection="1">
      <alignment horizontal="center"/>
      <protection locked="0"/>
    </xf>
    <xf numFmtId="0" fontId="37" fillId="0" borderId="54" xfId="32" applyFont="1" applyBorder="1" applyAlignment="1" applyProtection="1">
      <alignment horizontal="center"/>
      <protection locked="0"/>
    </xf>
    <xf numFmtId="0" fontId="129" fillId="0" borderId="64" xfId="32" applyFont="1" applyBorder="1" applyProtection="1">
      <protection locked="0"/>
    </xf>
    <xf numFmtId="0" fontId="130" fillId="0" borderId="56" xfId="32" applyFont="1" applyBorder="1" applyAlignment="1" applyProtection="1">
      <alignment horizontal="center"/>
      <protection locked="0"/>
    </xf>
    <xf numFmtId="0" fontId="131" fillId="0" borderId="56" xfId="32" applyFont="1" applyBorder="1" applyAlignment="1" applyProtection="1">
      <alignment horizontal="center"/>
      <protection locked="0"/>
    </xf>
    <xf numFmtId="0" fontId="130" fillId="0" borderId="0" xfId="132" applyFont="1" applyAlignment="1" applyProtection="1">
      <alignment horizontal="center"/>
      <protection locked="0"/>
    </xf>
    <xf numFmtId="0" fontId="132" fillId="0" borderId="0" xfId="132" applyFont="1" applyAlignment="1" applyProtection="1">
      <alignment horizontal="center"/>
      <protection locked="0"/>
    </xf>
    <xf numFmtId="0" fontId="25" fillId="0" borderId="71" xfId="32" applyFont="1" applyBorder="1" applyAlignment="1" applyProtection="1">
      <alignment horizontal="center" vertical="center"/>
      <protection locked="0"/>
    </xf>
    <xf numFmtId="0" fontId="32" fillId="0" borderId="123" xfId="32" applyFont="1" applyBorder="1" applyProtection="1">
      <protection locked="0"/>
    </xf>
    <xf numFmtId="0" fontId="25" fillId="0" borderId="119" xfId="32" applyFont="1" applyBorder="1" applyAlignment="1" applyProtection="1">
      <alignment horizontal="center" vertical="center"/>
      <protection locked="0"/>
    </xf>
    <xf numFmtId="0" fontId="25" fillId="0" borderId="73" xfId="32" applyFont="1" applyBorder="1" applyAlignment="1" applyProtection="1">
      <alignment horizontal="center" vertical="center"/>
      <protection locked="0"/>
    </xf>
    <xf numFmtId="0" fontId="25" fillId="0" borderId="60" xfId="32" applyFont="1" applyBorder="1" applyAlignment="1" applyProtection="1">
      <alignment horizontal="center" vertical="center"/>
      <protection locked="0"/>
    </xf>
    <xf numFmtId="0" fontId="25" fillId="0" borderId="119" xfId="32" applyFont="1" applyBorder="1" applyAlignment="1" applyProtection="1">
      <alignment horizontal="center" vertical="center" wrapText="1"/>
      <protection locked="0"/>
    </xf>
    <xf numFmtId="0" fontId="16" fillId="0" borderId="73" xfId="32" applyBorder="1" applyAlignment="1" applyProtection="1">
      <alignment horizontal="center" vertical="center"/>
      <protection locked="0"/>
    </xf>
    <xf numFmtId="0" fontId="16" fillId="0" borderId="120" xfId="32" applyBorder="1" applyAlignment="1" applyProtection="1">
      <alignment horizontal="center" vertical="center"/>
      <protection locked="0"/>
    </xf>
    <xf numFmtId="0" fontId="25" fillId="0" borderId="72" xfId="32" applyFont="1" applyBorder="1" applyAlignment="1" applyProtection="1">
      <alignment horizontal="center" vertical="center"/>
      <protection locked="0"/>
    </xf>
    <xf numFmtId="0" fontId="16" fillId="0" borderId="60" xfId="32" applyBorder="1" applyAlignment="1" applyProtection="1">
      <alignment horizontal="center" vertical="center"/>
      <protection locked="0"/>
    </xf>
    <xf numFmtId="0" fontId="25" fillId="0" borderId="71" xfId="132" applyFont="1" applyBorder="1" applyAlignment="1" applyProtection="1">
      <alignment horizontal="center" vertical="center"/>
      <protection locked="0"/>
    </xf>
    <xf numFmtId="0" fontId="25" fillId="0" borderId="64" xfId="132" applyFont="1" applyBorder="1" applyAlignment="1" applyProtection="1">
      <alignment horizontal="center" vertical="center"/>
      <protection locked="0"/>
    </xf>
    <xf numFmtId="0" fontId="30" fillId="0" borderId="0" xfId="132" quotePrefix="1" applyFont="1" applyAlignment="1" applyProtection="1">
      <alignment horizontal="right"/>
      <protection locked="0"/>
    </xf>
    <xf numFmtId="0" fontId="95" fillId="0" borderId="0" xfId="132" applyAlignment="1">
      <alignment horizontal="right"/>
    </xf>
    <xf numFmtId="0" fontId="130" fillId="0" borderId="56" xfId="132" applyFont="1" applyBorder="1" applyAlignment="1" applyProtection="1">
      <alignment horizontal="center"/>
      <protection locked="0"/>
    </xf>
    <xf numFmtId="0" fontId="132" fillId="0" borderId="56" xfId="132" applyFont="1" applyBorder="1" applyAlignment="1" applyProtection="1">
      <alignment horizontal="center"/>
      <protection locked="0"/>
    </xf>
    <xf numFmtId="0" fontId="104" fillId="0" borderId="55" xfId="32" quotePrefix="1" applyFont="1" applyBorder="1" applyAlignment="1" applyProtection="1">
      <alignment horizontal="left"/>
      <protection locked="0"/>
    </xf>
    <xf numFmtId="0" fontId="16" fillId="0" borderId="55" xfId="32" applyBorder="1" applyAlignment="1" applyProtection="1">
      <alignment horizontal="left"/>
      <protection locked="0"/>
    </xf>
    <xf numFmtId="0" fontId="104" fillId="0" borderId="55" xfId="32" applyFont="1" applyBorder="1" applyAlignment="1" applyProtection="1">
      <alignment horizontal="right"/>
      <protection locked="0"/>
    </xf>
    <xf numFmtId="0" fontId="16" fillId="0" borderId="55" xfId="32" applyBorder="1" applyAlignment="1" applyProtection="1">
      <alignment horizontal="right"/>
      <protection locked="0"/>
    </xf>
    <xf numFmtId="0" fontId="25" fillId="0" borderId="55" xfId="132" quotePrefix="1" applyFont="1" applyBorder="1" applyAlignment="1" applyProtection="1">
      <alignment horizontal="center"/>
      <protection locked="0"/>
    </xf>
    <xf numFmtId="0" fontId="25" fillId="0" borderId="55" xfId="132" applyFont="1" applyBorder="1" applyAlignment="1" applyProtection="1">
      <alignment horizontal="center"/>
      <protection locked="0"/>
    </xf>
    <xf numFmtId="0" fontId="95" fillId="0" borderId="55" xfId="132" applyBorder="1" applyAlignment="1" applyProtection="1">
      <alignment horizontal="center"/>
      <protection locked="0"/>
    </xf>
    <xf numFmtId="0" fontId="95" fillId="0" borderId="0" xfId="132" applyAlignment="1" applyProtection="1">
      <alignment horizontal="center"/>
      <protection locked="0"/>
    </xf>
    <xf numFmtId="0" fontId="25" fillId="0" borderId="63" xfId="132" applyFont="1" applyBorder="1" applyAlignment="1" applyProtection="1">
      <alignment horizontal="center" vertical="center"/>
      <protection locked="0"/>
    </xf>
    <xf numFmtId="0" fontId="25" fillId="0" borderId="54" xfId="132" applyFont="1" applyBorder="1" applyAlignment="1" applyProtection="1">
      <alignment horizontal="center" vertical="center"/>
      <protection locked="0"/>
    </xf>
    <xf numFmtId="0" fontId="25" fillId="0" borderId="119" xfId="132" applyFont="1" applyBorder="1" applyAlignment="1" applyProtection="1">
      <alignment horizontal="center"/>
      <protection locked="0"/>
    </xf>
    <xf numFmtId="0" fontId="95" fillId="0" borderId="73" xfId="132" applyBorder="1" applyAlignment="1" applyProtection="1">
      <alignment horizontal="center"/>
      <protection locked="0"/>
    </xf>
    <xf numFmtId="0" fontId="95" fillId="0" borderId="120" xfId="132" applyBorder="1" applyAlignment="1" applyProtection="1">
      <alignment horizontal="center"/>
      <protection locked="0"/>
    </xf>
    <xf numFmtId="0" fontId="25" fillId="0" borderId="72" xfId="132" applyFont="1" applyBorder="1" applyAlignment="1" applyProtection="1">
      <alignment horizontal="center" wrapText="1"/>
      <protection locked="0"/>
    </xf>
    <xf numFmtId="0" fontId="95" fillId="0" borderId="60" xfId="132" applyBorder="1" applyAlignment="1" applyProtection="1">
      <alignment horizontal="center"/>
      <protection locked="0"/>
    </xf>
    <xf numFmtId="0" fontId="136" fillId="0" borderId="50" xfId="127" applyFont="1" applyBorder="1" applyAlignment="1">
      <alignment horizontal="center" vertical="center" shrinkToFit="1"/>
    </xf>
    <xf numFmtId="0" fontId="137" fillId="0" borderId="51" xfId="127" applyFont="1" applyBorder="1" applyAlignment="1">
      <alignment horizontal="center" vertical="center" shrinkToFit="1"/>
    </xf>
    <xf numFmtId="0" fontId="136" fillId="0" borderId="50" xfId="127" quotePrefix="1" applyFont="1" applyBorder="1" applyAlignment="1">
      <alignment horizontal="center" vertical="center"/>
    </xf>
    <xf numFmtId="0" fontId="136" fillId="0" borderId="51" xfId="127" quotePrefix="1" applyFont="1" applyBorder="1" applyAlignment="1">
      <alignment horizontal="center" vertical="center"/>
    </xf>
    <xf numFmtId="0" fontId="138" fillId="0" borderId="56" xfId="127" applyFont="1" applyBorder="1" applyAlignment="1">
      <alignment horizontal="center" vertical="center"/>
    </xf>
    <xf numFmtId="0" fontId="142" fillId="0" borderId="56" xfId="127" quotePrefix="1" applyFont="1" applyBorder="1" applyAlignment="1">
      <alignment horizontal="center" vertical="center"/>
    </xf>
    <xf numFmtId="0" fontId="25" fillId="0" borderId="56" xfId="127" quotePrefix="1" applyFont="1" applyBorder="1" applyAlignment="1">
      <alignment horizontal="center" vertical="center"/>
    </xf>
    <xf numFmtId="0" fontId="25" fillId="0" borderId="55" xfId="127" quotePrefix="1" applyFont="1" applyBorder="1" applyAlignment="1">
      <alignment horizontal="center" vertical="center"/>
    </xf>
    <xf numFmtId="0" fontId="25" fillId="0" borderId="58" xfId="127" applyFont="1" applyBorder="1" applyAlignment="1">
      <alignment horizontal="center" vertical="center"/>
    </xf>
    <xf numFmtId="0" fontId="25" fillId="0" borderId="56" xfId="127" applyFont="1" applyBorder="1" applyAlignment="1">
      <alignment horizontal="center" vertical="center"/>
    </xf>
    <xf numFmtId="0" fontId="25" fillId="0" borderId="54" xfId="127" applyFont="1" applyBorder="1" applyAlignment="1">
      <alignment horizontal="center" vertical="center"/>
    </xf>
    <xf numFmtId="0" fontId="25" fillId="0" borderId="55" xfId="127" applyFont="1" applyBorder="1" applyAlignment="1">
      <alignment horizontal="center" vertical="center"/>
    </xf>
    <xf numFmtId="49" fontId="30" fillId="0" borderId="59" xfId="127" quotePrefix="1" applyNumberFormat="1" applyFont="1" applyBorder="1" applyAlignment="1">
      <alignment horizontal="center" vertical="top" textRotation="255"/>
    </xf>
    <xf numFmtId="49" fontId="30" fillId="0" borderId="18" xfId="127" quotePrefix="1" applyNumberFormat="1" applyFont="1" applyBorder="1" applyAlignment="1">
      <alignment horizontal="center" vertical="top" textRotation="255"/>
    </xf>
    <xf numFmtId="49" fontId="30" fillId="0" borderId="16" xfId="127" quotePrefix="1" applyNumberFormat="1" applyFont="1" applyBorder="1" applyAlignment="1">
      <alignment horizontal="center" vertical="top" textRotation="255"/>
    </xf>
    <xf numFmtId="3" fontId="30" fillId="0" borderId="58" xfId="127" applyNumberFormat="1" applyFont="1" applyBorder="1" applyAlignment="1">
      <alignment horizontal="center" vertical="center"/>
    </xf>
    <xf numFmtId="3" fontId="30" fillId="0" borderId="56" xfId="127" applyNumberFormat="1" applyFont="1" applyBorder="1" applyAlignment="1">
      <alignment horizontal="center" vertical="center"/>
    </xf>
    <xf numFmtId="3" fontId="30" fillId="0" borderId="63" xfId="127" quotePrefix="1" applyNumberFormat="1" applyFont="1" applyBorder="1" applyAlignment="1">
      <alignment horizontal="center" vertical="center"/>
    </xf>
    <xf numFmtId="3" fontId="30" fillId="0" borderId="0" xfId="127" applyNumberFormat="1" applyFont="1" applyAlignment="1">
      <alignment horizontal="center" vertical="center"/>
    </xf>
    <xf numFmtId="3" fontId="30" fillId="0" borderId="63" xfId="127" applyNumberFormat="1" applyFont="1" applyBorder="1" applyAlignment="1">
      <alignment horizontal="center" vertical="center"/>
    </xf>
    <xf numFmtId="3" fontId="17" fillId="0" borderId="54" xfId="127" applyNumberFormat="1" applyFont="1" applyBorder="1" applyAlignment="1">
      <alignment horizontal="center" vertical="center"/>
    </xf>
    <xf numFmtId="3" fontId="17" fillId="0" borderId="55" xfId="127" applyNumberFormat="1" applyFont="1" applyBorder="1" applyAlignment="1">
      <alignment horizontal="center" vertical="center"/>
    </xf>
    <xf numFmtId="0" fontId="144" fillId="0" borderId="0" xfId="127" quotePrefix="1" applyFont="1" applyAlignment="1">
      <alignment horizontal="left" vertical="center"/>
    </xf>
    <xf numFmtId="9" fontId="30" fillId="0" borderId="104" xfId="67" applyFont="1" applyBorder="1" applyAlignment="1">
      <alignment horizontal="center" vertical="center" textRotation="255" wrapText="1"/>
    </xf>
    <xf numFmtId="9" fontId="30" fillId="0" borderId="18" xfId="67" applyFont="1" applyBorder="1" applyAlignment="1">
      <alignment horizontal="center" vertical="center" textRotation="255"/>
    </xf>
    <xf numFmtId="9" fontId="30" fillId="0" borderId="65" xfId="67" applyFont="1" applyBorder="1" applyAlignment="1">
      <alignment horizontal="center" vertical="center" textRotation="255"/>
    </xf>
    <xf numFmtId="0" fontId="30" fillId="0" borderId="125" xfId="127" applyFont="1" applyBorder="1" applyAlignment="1">
      <alignment horizontal="center" vertical="center" wrapText="1"/>
    </xf>
    <xf numFmtId="0" fontId="30" fillId="0" borderId="6" xfId="127" quotePrefix="1" applyFont="1" applyBorder="1" applyAlignment="1">
      <alignment horizontal="center" vertical="center"/>
    </xf>
    <xf numFmtId="0" fontId="30" fillId="0" borderId="7" xfId="127" quotePrefix="1" applyFont="1" applyBorder="1" applyAlignment="1">
      <alignment horizontal="center" vertical="center"/>
    </xf>
    <xf numFmtId="0" fontId="30" fillId="0" borderId="108" xfId="127" applyFont="1" applyBorder="1" applyAlignment="1">
      <alignment vertical="center"/>
    </xf>
    <xf numFmtId="0" fontId="30" fillId="0" borderId="114" xfId="127" applyFont="1" applyBorder="1" applyAlignment="1">
      <alignment vertical="center"/>
    </xf>
    <xf numFmtId="0" fontId="30" fillId="0" borderId="109" xfId="127" applyFont="1" applyBorder="1" applyAlignment="1">
      <alignment vertical="center"/>
    </xf>
    <xf numFmtId="37" fontId="31" fillId="0" borderId="106" xfId="136" applyFont="1" applyBorder="1" applyAlignment="1">
      <alignment horizontal="center" vertical="center"/>
    </xf>
    <xf numFmtId="37" fontId="30" fillId="0" borderId="106" xfId="136" applyFont="1" applyBorder="1" applyAlignment="1">
      <alignment horizontal="center" vertical="center"/>
    </xf>
    <xf numFmtId="37" fontId="30" fillId="0" borderId="106" xfId="136" quotePrefix="1" applyFont="1" applyBorder="1" applyAlignment="1">
      <alignment horizontal="center" vertical="center"/>
    </xf>
    <xf numFmtId="37" fontId="146" fillId="0" borderId="0" xfId="136" applyFont="1" applyAlignment="1">
      <alignment horizontal="center"/>
    </xf>
    <xf numFmtId="37" fontId="107" fillId="0" borderId="0" xfId="136" applyFont="1" applyAlignment="1">
      <alignment horizontal="center"/>
    </xf>
    <xf numFmtId="37" fontId="30" fillId="0" borderId="0" xfId="136" quotePrefix="1" applyFont="1" applyAlignment="1">
      <alignment horizontal="center" vertical="center"/>
    </xf>
    <xf numFmtId="37" fontId="30" fillId="0" borderId="0" xfId="136" applyFont="1" applyAlignment="1">
      <alignment horizontal="center" vertical="center"/>
    </xf>
    <xf numFmtId="37" fontId="30" fillId="0" borderId="0" xfId="136" applyFont="1" applyAlignment="1">
      <alignment horizontal="right" vertical="center"/>
    </xf>
    <xf numFmtId="37" fontId="30" fillId="0" borderId="133" xfId="136" applyFont="1" applyBorder="1" applyAlignment="1">
      <alignment horizontal="center" vertical="center" wrapText="1"/>
    </xf>
    <xf numFmtId="37" fontId="30" fillId="0" borderId="134" xfId="136" applyFont="1" applyBorder="1" applyAlignment="1">
      <alignment horizontal="center" vertical="center" wrapText="1"/>
    </xf>
    <xf numFmtId="37" fontId="30" fillId="0" borderId="135" xfId="136" applyFont="1" applyBorder="1" applyAlignment="1">
      <alignment horizontal="center" vertical="center" wrapText="1"/>
    </xf>
    <xf numFmtId="0" fontId="30" fillId="0" borderId="106" xfId="35" applyFont="1" applyBorder="1" applyAlignment="1">
      <alignment horizontal="center" vertical="center" wrapText="1"/>
    </xf>
    <xf numFmtId="37" fontId="30" fillId="0" borderId="59" xfId="136" applyFont="1" applyBorder="1" applyAlignment="1">
      <alignment horizontal="center" vertical="center" wrapText="1"/>
    </xf>
    <xf numFmtId="37" fontId="30" fillId="0" borderId="18" xfId="136" applyFont="1" applyBorder="1" applyAlignment="1">
      <alignment horizontal="center" vertical="center" wrapText="1"/>
    </xf>
    <xf numFmtId="37" fontId="30" fillId="0" borderId="65" xfId="136" applyFont="1" applyBorder="1" applyAlignment="1">
      <alignment horizontal="center" vertical="center" wrapText="1"/>
    </xf>
    <xf numFmtId="37" fontId="30" fillId="0" borderId="68" xfId="136" applyFont="1" applyBorder="1" applyAlignment="1">
      <alignment horizontal="center" vertical="center"/>
    </xf>
    <xf numFmtId="37" fontId="30" fillId="0" borderId="56" xfId="136" applyFont="1" applyBorder="1" applyAlignment="1">
      <alignment horizontal="center" vertical="center"/>
    </xf>
    <xf numFmtId="37" fontId="30" fillId="0" borderId="59" xfId="136" applyFont="1" applyBorder="1" applyAlignment="1">
      <alignment horizontal="center" vertical="center"/>
    </xf>
    <xf numFmtId="37" fontId="30" fillId="0" borderId="15" xfId="136" applyFont="1" applyBorder="1" applyAlignment="1">
      <alignment horizontal="center" vertical="center"/>
    </xf>
    <xf numFmtId="37" fontId="30" fillId="0" borderId="11" xfId="136" applyFont="1" applyBorder="1" applyAlignment="1">
      <alignment horizontal="center" vertical="center"/>
    </xf>
    <xf numFmtId="37" fontId="30" fillId="0" borderId="16" xfId="136" applyFont="1" applyBorder="1" applyAlignment="1">
      <alignment horizontal="center" vertical="center"/>
    </xf>
    <xf numFmtId="0" fontId="30" fillId="0" borderId="60" xfId="35" applyFont="1" applyBorder="1" applyAlignment="1">
      <alignment horizontal="center" vertical="center" wrapText="1"/>
    </xf>
    <xf numFmtId="0" fontId="30" fillId="0" borderId="61" xfId="35" applyFont="1" applyBorder="1" applyAlignment="1">
      <alignment horizontal="center" vertical="center" wrapText="1"/>
    </xf>
    <xf numFmtId="0" fontId="30" fillId="0" borderId="132" xfId="35" applyFont="1" applyBorder="1" applyAlignment="1">
      <alignment horizontal="center" vertical="center" wrapText="1"/>
    </xf>
    <xf numFmtId="0" fontId="30" fillId="0" borderId="108" xfId="35" applyFont="1" applyBorder="1" applyAlignment="1">
      <alignment horizontal="center" vertical="center" wrapText="1"/>
    </xf>
    <xf numFmtId="0" fontId="30" fillId="0" borderId="114" xfId="35" applyFont="1" applyBorder="1" applyAlignment="1">
      <alignment horizontal="center" vertical="center" wrapText="1"/>
    </xf>
    <xf numFmtId="0" fontId="30" fillId="0" borderId="107" xfId="35" applyFont="1" applyBorder="1" applyAlignment="1">
      <alignment horizontal="center" vertical="center" wrapText="1"/>
    </xf>
    <xf numFmtId="37" fontId="102" fillId="0" borderId="103" xfId="136" applyFont="1" applyBorder="1" applyAlignment="1">
      <alignment horizontal="center" vertical="center"/>
    </xf>
    <xf numFmtId="191" fontId="30" fillId="0" borderId="106" xfId="136" applyNumberFormat="1" applyFont="1" applyBorder="1" applyAlignment="1">
      <alignment horizontal="center" vertical="center"/>
    </xf>
    <xf numFmtId="37" fontId="148" fillId="0" borderId="106" xfId="136" applyFont="1" applyBorder="1" applyAlignment="1">
      <alignment horizontal="center" vertical="center" shrinkToFit="1"/>
    </xf>
    <xf numFmtId="37" fontId="30" fillId="0" borderId="11" xfId="136" quotePrefix="1" applyFont="1" applyBorder="1" applyAlignment="1">
      <alignment horizontal="center" vertical="center"/>
    </xf>
    <xf numFmtId="37" fontId="30" fillId="0" borderId="107" xfId="136" applyFont="1" applyBorder="1" applyAlignment="1">
      <alignment horizontal="center" vertical="center" wrapText="1"/>
    </xf>
    <xf numFmtId="37" fontId="30" fillId="0" borderId="125" xfId="136" applyFont="1" applyBorder="1" applyAlignment="1">
      <alignment horizontal="center" vertical="center" wrapText="1"/>
    </xf>
    <xf numFmtId="37" fontId="30" fillId="0" borderId="7" xfId="136" applyFont="1" applyBorder="1" applyAlignment="1">
      <alignment horizontal="center" vertical="center" wrapText="1"/>
    </xf>
    <xf numFmtId="37" fontId="30" fillId="0" borderId="126" xfId="136" applyFont="1" applyBorder="1" applyAlignment="1">
      <alignment horizontal="center" vertical="center" wrapText="1"/>
    </xf>
    <xf numFmtId="37" fontId="30" fillId="0" borderId="104" xfId="136" applyFont="1" applyBorder="1" applyAlignment="1">
      <alignment horizontal="center" vertical="center" wrapText="1"/>
    </xf>
    <xf numFmtId="37" fontId="30" fillId="0" borderId="15" xfId="136" applyFont="1" applyBorder="1" applyAlignment="1">
      <alignment horizontal="center" vertical="center" wrapText="1"/>
    </xf>
    <xf numFmtId="37" fontId="30" fillId="0" borderId="16" xfId="136" applyFont="1" applyBorder="1" applyAlignment="1">
      <alignment horizontal="center" vertical="center" wrapText="1"/>
    </xf>
    <xf numFmtId="0" fontId="30" fillId="0" borderId="106" xfId="139" applyFont="1" applyBorder="1" applyAlignment="1">
      <alignment horizontal="center" vertical="center" wrapText="1"/>
    </xf>
    <xf numFmtId="0" fontId="30" fillId="0" borderId="108" xfId="139" applyFont="1" applyBorder="1" applyAlignment="1">
      <alignment horizontal="center" vertical="center" wrapText="1"/>
    </xf>
    <xf numFmtId="192" fontId="30" fillId="0" borderId="108" xfId="136" applyNumberFormat="1" applyFont="1" applyBorder="1" applyAlignment="1">
      <alignment horizontal="center"/>
    </xf>
    <xf numFmtId="192" fontId="30" fillId="0" borderId="107" xfId="136" applyNumberFormat="1" applyFont="1" applyBorder="1" applyAlignment="1">
      <alignment horizontal="center"/>
    </xf>
    <xf numFmtId="37" fontId="30" fillId="0" borderId="66" xfId="136" applyFont="1" applyBorder="1" applyAlignment="1">
      <alignment horizontal="center" vertical="center" wrapText="1"/>
    </xf>
    <xf numFmtId="37" fontId="30" fillId="0" borderId="80" xfId="136" applyFont="1" applyBorder="1" applyAlignment="1">
      <alignment horizontal="center" vertical="center" wrapText="1"/>
    </xf>
    <xf numFmtId="37" fontId="30" fillId="0" borderId="108" xfId="136" applyFont="1" applyBorder="1" applyAlignment="1">
      <alignment horizontal="center" vertical="center" shrinkToFit="1"/>
    </xf>
    <xf numFmtId="37" fontId="148" fillId="0" borderId="107" xfId="136" applyFont="1" applyBorder="1" applyAlignment="1">
      <alignment horizontal="center" vertical="center" shrinkToFit="1"/>
    </xf>
    <xf numFmtId="37" fontId="30" fillId="0" borderId="107" xfId="136" applyFont="1" applyBorder="1" applyAlignment="1">
      <alignment horizontal="center" vertical="center" shrinkToFit="1"/>
    </xf>
    <xf numFmtId="37" fontId="150" fillId="0" borderId="103" xfId="136" applyFont="1" applyBorder="1" applyAlignment="1">
      <alignment horizontal="center" vertical="center"/>
    </xf>
    <xf numFmtId="37" fontId="104" fillId="0" borderId="103" xfId="136" applyFont="1" applyBorder="1" applyAlignment="1">
      <alignment horizontal="center" vertical="center"/>
    </xf>
    <xf numFmtId="37" fontId="104" fillId="0" borderId="0" xfId="136" applyFont="1" applyAlignment="1">
      <alignment horizontal="center" vertical="center"/>
    </xf>
    <xf numFmtId="37" fontId="30" fillId="0" borderId="0" xfId="136" applyFont="1" applyAlignment="1">
      <alignment horizontal="right" vertical="center" indent="1"/>
    </xf>
    <xf numFmtId="0" fontId="30" fillId="0" borderId="60" xfId="32" applyFont="1" applyBorder="1" applyAlignment="1">
      <alignment horizontal="center" wrapText="1"/>
    </xf>
    <xf numFmtId="0" fontId="30" fillId="0" borderId="61" xfId="32" applyFont="1" applyBorder="1" applyAlignment="1">
      <alignment horizontal="center" wrapText="1"/>
    </xf>
    <xf numFmtId="0" fontId="30" fillId="0" borderId="132" xfId="32" applyFont="1" applyBorder="1" applyAlignment="1">
      <alignment horizontal="center" wrapText="1"/>
    </xf>
    <xf numFmtId="0" fontId="30" fillId="0" borderId="133" xfId="32" applyFont="1" applyBorder="1" applyAlignment="1">
      <alignment horizontal="center" vertical="center" wrapText="1"/>
    </xf>
    <xf numFmtId="0" fontId="30" fillId="0" borderId="136" xfId="32" applyFont="1" applyBorder="1" applyAlignment="1">
      <alignment horizontal="center" vertical="center" wrapText="1"/>
    </xf>
    <xf numFmtId="0" fontId="30" fillId="0" borderId="114" xfId="32" applyFont="1" applyBorder="1" applyAlignment="1">
      <alignment horizontal="center" vertical="center" wrapText="1"/>
    </xf>
    <xf numFmtId="0" fontId="30" fillId="0" borderId="107" xfId="32" applyFont="1" applyBorder="1" applyAlignment="1">
      <alignment horizontal="center" vertical="center" wrapText="1"/>
    </xf>
    <xf numFmtId="37" fontId="30" fillId="0" borderId="137" xfId="136" applyFont="1" applyBorder="1" applyAlignment="1">
      <alignment horizontal="center" vertical="center" wrapText="1"/>
    </xf>
    <xf numFmtId="37" fontId="30" fillId="0" borderId="138" xfId="136" applyFont="1" applyBorder="1" applyAlignment="1">
      <alignment horizontal="center" vertical="center" wrapText="1"/>
    </xf>
    <xf numFmtId="0" fontId="30" fillId="0" borderId="116" xfId="32" applyFont="1" applyBorder="1" applyAlignment="1">
      <alignment horizontal="center" vertical="center" wrapText="1"/>
    </xf>
    <xf numFmtId="0" fontId="23" fillId="0" borderId="82" xfId="134" quotePrefix="1" applyFont="1" applyBorder="1" applyAlignment="1">
      <alignment horizontal="center" vertical="center" wrapText="1"/>
    </xf>
    <xf numFmtId="0" fontId="23" fillId="0" borderId="82" xfId="134" applyFont="1" applyBorder="1" applyAlignment="1">
      <alignment horizontal="center" vertical="center" wrapText="1"/>
    </xf>
    <xf numFmtId="0" fontId="96" fillId="0" borderId="0" xfId="134" quotePrefix="1" applyFont="1" applyAlignment="1">
      <alignment horizontal="center" vertical="center"/>
    </xf>
    <xf numFmtId="0" fontId="96" fillId="0" borderId="0" xfId="134" applyFont="1" applyAlignment="1">
      <alignment horizontal="center" vertical="center"/>
    </xf>
    <xf numFmtId="0" fontId="23" fillId="0" borderId="0" xfId="134" quotePrefix="1" applyFont="1" applyAlignment="1" applyProtection="1">
      <alignment horizontal="center" vertical="center"/>
      <protection locked="0"/>
    </xf>
    <xf numFmtId="0" fontId="23" fillId="0" borderId="0" xfId="134" applyFont="1" applyAlignment="1" applyProtection="1">
      <alignment horizontal="center" vertical="center"/>
      <protection locked="0"/>
    </xf>
    <xf numFmtId="0" fontId="23" fillId="0" borderId="88" xfId="134" applyFont="1" applyBorder="1" applyAlignment="1" applyProtection="1">
      <alignment horizontal="center" vertical="center" wrapText="1"/>
      <protection locked="0"/>
    </xf>
    <xf numFmtId="0" fontId="30" fillId="0" borderId="0" xfId="142" applyFont="1" applyAlignment="1" applyProtection="1">
      <alignment horizontal="right" vertical="center"/>
      <protection locked="0"/>
    </xf>
    <xf numFmtId="0" fontId="30" fillId="0" borderId="82" xfId="142" quotePrefix="1" applyFont="1" applyBorder="1" applyAlignment="1">
      <alignment horizontal="center" vertical="center"/>
    </xf>
    <xf numFmtId="0" fontId="30" fillId="0" borderId="82" xfId="142" applyFont="1" applyBorder="1" applyAlignment="1">
      <alignment horizontal="center" vertical="center"/>
    </xf>
    <xf numFmtId="0" fontId="96" fillId="0" borderId="0" xfId="142" quotePrefix="1" applyFont="1" applyAlignment="1">
      <alignment horizontal="center" vertical="center"/>
    </xf>
    <xf numFmtId="0" fontId="96" fillId="0" borderId="0" xfId="142" applyFont="1" applyAlignment="1">
      <alignment horizontal="center" vertical="center"/>
    </xf>
    <xf numFmtId="0" fontId="23" fillId="0" borderId="84" xfId="142" quotePrefix="1" applyFont="1" applyBorder="1" applyAlignment="1" applyProtection="1">
      <alignment horizontal="center" vertical="center"/>
      <protection locked="0"/>
    </xf>
    <xf numFmtId="0" fontId="23" fillId="0" borderId="84" xfId="142" applyFont="1" applyBorder="1" applyAlignment="1" applyProtection="1">
      <alignment horizontal="center" vertical="center"/>
      <protection locked="0"/>
    </xf>
    <xf numFmtId="0" fontId="30" fillId="0" borderId="88" xfId="142" applyFont="1" applyBorder="1" applyAlignment="1" applyProtection="1">
      <alignment horizontal="distributed" vertical="center" wrapText="1"/>
      <protection locked="0"/>
    </xf>
    <xf numFmtId="0" fontId="93" fillId="0" borderId="0" xfId="142" applyFont="1" applyAlignment="1" applyProtection="1">
      <alignment horizontal="right" vertical="center"/>
      <protection locked="0"/>
    </xf>
    <xf numFmtId="0" fontId="93" fillId="0" borderId="84" xfId="142" applyFont="1" applyBorder="1" applyAlignment="1" applyProtection="1">
      <alignment horizontal="right" vertical="center"/>
      <protection locked="0"/>
    </xf>
    <xf numFmtId="0" fontId="30" fillId="0" borderId="98" xfId="142" applyFont="1" applyBorder="1" applyAlignment="1" applyProtection="1">
      <alignment horizontal="left" vertical="center"/>
      <protection locked="0"/>
    </xf>
    <xf numFmtId="0" fontId="30" fillId="0" borderId="0" xfId="142" applyFont="1" applyAlignment="1" applyProtection="1">
      <alignment horizontal="left" vertical="center"/>
      <protection locked="0"/>
    </xf>
    <xf numFmtId="0" fontId="30" fillId="0" borderId="0" xfId="140" applyFont="1" applyAlignment="1" applyProtection="1">
      <alignment horizontal="left"/>
      <protection locked="0"/>
    </xf>
    <xf numFmtId="0" fontId="105" fillId="0" borderId="0" xfId="140" applyFont="1" applyAlignment="1">
      <alignment horizontal="center"/>
    </xf>
    <xf numFmtId="0" fontId="30" fillId="0" borderId="55" xfId="140" quotePrefix="1" applyFont="1" applyBorder="1" applyAlignment="1">
      <alignment horizontal="center"/>
    </xf>
    <xf numFmtId="0" fontId="30" fillId="0" borderId="55" xfId="140" applyFont="1" applyBorder="1" applyAlignment="1">
      <alignment horizontal="center"/>
    </xf>
    <xf numFmtId="0" fontId="23" fillId="0" borderId="60" xfId="140" applyFont="1" applyBorder="1" applyAlignment="1">
      <alignment horizontal="center" vertical="center"/>
    </xf>
    <xf numFmtId="0" fontId="23" fillId="0" borderId="61" xfId="140" applyFont="1" applyBorder="1" applyAlignment="1">
      <alignment horizontal="center" vertical="center"/>
    </xf>
    <xf numFmtId="0" fontId="23" fillId="0" borderId="72" xfId="140" applyFont="1" applyBorder="1" applyAlignment="1">
      <alignment horizontal="center" vertical="center"/>
    </xf>
    <xf numFmtId="0" fontId="23" fillId="0" borderId="6" xfId="140" applyFont="1" applyBorder="1" applyAlignment="1" applyProtection="1">
      <alignment horizontal="center" vertical="center"/>
      <protection locked="0"/>
    </xf>
    <xf numFmtId="0" fontId="23" fillId="0" borderId="7" xfId="140" applyFont="1" applyBorder="1" applyAlignment="1">
      <alignment vertical="center"/>
    </xf>
    <xf numFmtId="0" fontId="23" fillId="0" borderId="108" xfId="140" applyFont="1" applyBorder="1" applyAlignment="1" applyProtection="1">
      <alignment horizontal="center" vertical="center"/>
      <protection locked="0"/>
    </xf>
    <xf numFmtId="0" fontId="23" fillId="0" borderId="114" xfId="140" applyFont="1" applyBorder="1" applyAlignment="1" applyProtection="1">
      <alignment horizontal="center" vertical="center"/>
      <protection locked="0"/>
    </xf>
    <xf numFmtId="0" fontId="23" fillId="0" borderId="107" xfId="140" applyFont="1" applyBorder="1" applyAlignment="1" applyProtection="1">
      <alignment horizontal="center" vertical="center"/>
      <protection locked="0"/>
    </xf>
    <xf numFmtId="0" fontId="23" fillId="0" borderId="125" xfId="140" applyFont="1" applyBorder="1" applyAlignment="1">
      <alignment horizontal="center" vertical="center"/>
    </xf>
    <xf numFmtId="0" fontId="23" fillId="0" borderId="7" xfId="140" applyFont="1" applyBorder="1" applyAlignment="1">
      <alignment horizontal="center" vertical="center"/>
    </xf>
    <xf numFmtId="39" fontId="152" fillId="0" borderId="0" xfId="145" applyFont="1"/>
    <xf numFmtId="39" fontId="152" fillId="0" borderId="144" xfId="145" applyFont="1" applyBorder="1"/>
    <xf numFmtId="198" fontId="17" fillId="0" borderId="156" xfId="145" quotePrefix="1" applyNumberFormat="1" applyFont="1" applyBorder="1" applyAlignment="1">
      <alignment horizontal="center"/>
    </xf>
    <xf numFmtId="39" fontId="47" fillId="0" borderId="156" xfId="145" applyBorder="1"/>
    <xf numFmtId="39" fontId="47" fillId="0" borderId="0" xfId="145"/>
    <xf numFmtId="39" fontId="152" fillId="0" borderId="156" xfId="145" applyFont="1" applyBorder="1"/>
    <xf numFmtId="37" fontId="152" fillId="0" borderId="143" xfId="143" quotePrefix="1" applyFont="1" applyBorder="1" applyAlignment="1">
      <alignment horizontal="center"/>
    </xf>
    <xf numFmtId="37" fontId="152" fillId="0" borderId="143" xfId="143" applyFont="1" applyBorder="1" applyAlignment="1">
      <alignment horizontal="center"/>
    </xf>
    <xf numFmtId="37" fontId="121" fillId="0" borderId="143" xfId="143" applyFont="1" applyBorder="1" applyAlignment="1">
      <alignment horizontal="center"/>
    </xf>
    <xf numFmtId="37" fontId="115" fillId="0" borderId="0" xfId="143" quotePrefix="1" applyFont="1" applyAlignment="1">
      <alignment horizontal="center"/>
    </xf>
    <xf numFmtId="37" fontId="115" fillId="0" borderId="0" xfId="143" applyFont="1" applyAlignment="1">
      <alignment horizontal="center"/>
    </xf>
    <xf numFmtId="37" fontId="152" fillId="0" borderId="144" xfId="143" quotePrefix="1" applyFont="1" applyBorder="1" applyAlignment="1">
      <alignment horizontal="center"/>
    </xf>
    <xf numFmtId="37" fontId="152" fillId="0" borderId="144" xfId="143" applyFont="1" applyBorder="1" applyAlignment="1">
      <alignment horizontal="center"/>
    </xf>
    <xf numFmtId="37" fontId="152" fillId="0" borderId="147" xfId="143" applyFont="1" applyBorder="1" applyAlignment="1">
      <alignment horizontal="center" vertical="center"/>
    </xf>
    <xf numFmtId="0" fontId="152" fillId="0" borderId="152" xfId="144" applyNumberFormat="1" applyFont="1" applyBorder="1" applyAlignment="1">
      <alignment horizontal="center" vertical="center" wrapText="1"/>
    </xf>
    <xf numFmtId="200" fontId="152" fillId="0" borderId="144" xfId="148" applyNumberFormat="1" applyFont="1" applyBorder="1" applyAlignment="1">
      <alignment vertical="top"/>
    </xf>
    <xf numFmtId="200" fontId="152" fillId="0" borderId="144" xfId="148" applyNumberFormat="1" applyFont="1" applyBorder="1" applyAlignment="1">
      <alignment vertical="center"/>
    </xf>
    <xf numFmtId="200" fontId="152" fillId="0" borderId="0" xfId="148" applyNumberFormat="1" applyFont="1" applyAlignment="1">
      <alignment vertical="top"/>
    </xf>
    <xf numFmtId="200" fontId="152" fillId="0" borderId="0" xfId="148" applyNumberFormat="1" applyFont="1" applyAlignment="1">
      <alignment vertical="center"/>
    </xf>
    <xf numFmtId="196" fontId="152" fillId="0" borderId="0" xfId="148" applyFont="1" applyAlignment="1">
      <alignment horizontal="center" vertical="top"/>
    </xf>
    <xf numFmtId="37" fontId="152" fillId="0" borderId="148" xfId="147" applyFont="1" applyBorder="1" applyAlignment="1">
      <alignment horizontal="center"/>
    </xf>
    <xf numFmtId="200" fontId="152" fillId="0" borderId="156" xfId="148" applyNumberFormat="1" applyFont="1" applyBorder="1" applyAlignment="1">
      <alignment vertical="center"/>
    </xf>
    <xf numFmtId="200" fontId="152" fillId="0" borderId="0" xfId="148" applyNumberFormat="1" applyFont="1" applyAlignment="1">
      <alignment horizontal="center" vertical="top"/>
    </xf>
    <xf numFmtId="37" fontId="152" fillId="0" borderId="143" xfId="146" quotePrefix="1" applyFont="1" applyBorder="1" applyAlignment="1">
      <alignment horizontal="center"/>
    </xf>
    <xf numFmtId="37" fontId="152" fillId="0" borderId="143" xfId="146" applyFont="1" applyBorder="1" applyAlignment="1">
      <alignment horizontal="center"/>
    </xf>
    <xf numFmtId="37" fontId="121" fillId="0" borderId="143" xfId="146" applyFont="1" applyBorder="1" applyAlignment="1">
      <alignment horizontal="center"/>
    </xf>
    <xf numFmtId="196" fontId="152" fillId="0" borderId="144" xfId="148" quotePrefix="1" applyFont="1" applyBorder="1" applyAlignment="1">
      <alignment horizontal="center"/>
    </xf>
    <xf numFmtId="196" fontId="152" fillId="0" borderId="144" xfId="148" applyFont="1" applyBorder="1" applyAlignment="1">
      <alignment horizontal="center"/>
    </xf>
    <xf numFmtId="37" fontId="152" fillId="0" borderId="161" xfId="147" applyFont="1" applyBorder="1" applyAlignment="1">
      <alignment horizontal="left" vertical="center" wrapText="1"/>
    </xf>
    <xf numFmtId="37" fontId="152" fillId="0" borderId="162" xfId="147" applyFont="1" applyBorder="1" applyAlignment="1">
      <alignment horizontal="center"/>
    </xf>
    <xf numFmtId="196" fontId="152" fillId="0" borderId="151" xfId="148" applyFont="1" applyBorder="1" applyAlignment="1">
      <alignment horizontal="center" vertical="center" wrapText="1"/>
    </xf>
    <xf numFmtId="37" fontId="152" fillId="0" borderId="151" xfId="147" applyFont="1" applyBorder="1" applyAlignment="1">
      <alignment horizontal="center" vertical="center" wrapText="1"/>
    </xf>
    <xf numFmtId="37" fontId="152" fillId="0" borderId="163" xfId="147" applyFont="1" applyBorder="1" applyAlignment="1">
      <alignment horizontal="center"/>
    </xf>
    <xf numFmtId="37" fontId="115" fillId="0" borderId="0" xfId="143" quotePrefix="1" applyFont="1" applyAlignment="1">
      <alignment horizontal="center" vertical="center"/>
    </xf>
    <xf numFmtId="37" fontId="115" fillId="0" borderId="0" xfId="143" applyFont="1" applyAlignment="1">
      <alignment horizontal="center" vertical="center"/>
    </xf>
    <xf numFmtId="37" fontId="152" fillId="0" borderId="162" xfId="143" applyFont="1" applyBorder="1" applyAlignment="1">
      <alignment horizontal="center" vertical="center"/>
    </xf>
    <xf numFmtId="37" fontId="152" fillId="0" borderId="0" xfId="143" quotePrefix="1" applyFont="1" applyAlignment="1">
      <alignment horizontal="right"/>
    </xf>
    <xf numFmtId="37" fontId="152" fillId="0" borderId="0" xfId="143" applyFont="1" applyAlignment="1">
      <alignment horizontal="right"/>
    </xf>
    <xf numFmtId="0" fontId="12" fillId="0" borderId="174" xfId="133" applyFont="1" applyBorder="1" applyAlignment="1" applyProtection="1">
      <alignment horizontal="distributed" vertical="center"/>
      <protection locked="0"/>
    </xf>
    <xf numFmtId="0" fontId="12" fillId="0" borderId="0" xfId="133" applyFont="1" applyProtection="1">
      <protection locked="0"/>
    </xf>
    <xf numFmtId="0" fontId="0" fillId="0" borderId="0" xfId="133" applyFont="1" applyProtection="1">
      <protection locked="0"/>
    </xf>
    <xf numFmtId="0" fontId="0" fillId="0" borderId="0" xfId="133" applyFont="1" applyAlignment="1" applyProtection="1">
      <alignment horizontal="center"/>
      <protection locked="0"/>
    </xf>
    <xf numFmtId="0" fontId="12" fillId="0" borderId="174" xfId="133" applyFont="1" applyBorder="1" applyAlignment="1" applyProtection="1">
      <alignment horizontal="center" vertical="center"/>
      <protection locked="0"/>
    </xf>
    <xf numFmtId="0" fontId="23" fillId="0" borderId="174" xfId="134" applyFont="1" applyBorder="1" applyAlignment="1">
      <alignment horizontal="center" vertical="center" shrinkToFit="1"/>
    </xf>
    <xf numFmtId="0" fontId="23" fillId="0" borderId="174" xfId="134" applyFont="1" applyBorder="1" applyAlignment="1">
      <alignment horizontal="center" vertical="center"/>
    </xf>
    <xf numFmtId="0" fontId="8" fillId="0" borderId="0" xfId="133" applyFont="1" applyProtection="1">
      <protection locked="0"/>
    </xf>
    <xf numFmtId="0" fontId="0" fillId="0" borderId="176" xfId="133" applyFont="1" applyBorder="1" applyProtection="1">
      <protection locked="0"/>
    </xf>
    <xf numFmtId="0" fontId="0" fillId="0" borderId="176" xfId="133" applyFont="1" applyBorder="1" applyAlignment="1" applyProtection="1">
      <alignment horizontal="center"/>
      <protection locked="0"/>
    </xf>
    <xf numFmtId="0" fontId="101" fillId="0" borderId="177" xfId="133" applyFont="1" applyBorder="1" applyAlignment="1">
      <alignment horizontal="right"/>
    </xf>
    <xf numFmtId="0" fontId="30" fillId="0" borderId="174" xfId="134" applyFont="1" applyBorder="1" applyAlignment="1">
      <alignment horizontal="center" vertical="center"/>
    </xf>
    <xf numFmtId="0" fontId="98" fillId="0" borderId="0" xfId="133" applyFont="1" applyAlignment="1">
      <alignment horizontal="center"/>
    </xf>
    <xf numFmtId="0" fontId="12" fillId="0" borderId="176" xfId="133" applyFont="1" applyBorder="1" applyAlignment="1" applyProtection="1">
      <alignment horizontal="center"/>
      <protection locked="0"/>
    </xf>
    <xf numFmtId="0" fontId="12" fillId="0" borderId="178" xfId="133" applyFont="1" applyBorder="1" applyAlignment="1" applyProtection="1">
      <alignment horizontal="center" vertical="center"/>
      <protection locked="0"/>
    </xf>
    <xf numFmtId="0" fontId="12" fillId="0" borderId="179" xfId="133" applyFont="1" applyBorder="1" applyAlignment="1" applyProtection="1">
      <alignment horizontal="center" vertical="center"/>
      <protection locked="0"/>
    </xf>
    <xf numFmtId="0" fontId="12" fillId="0" borderId="180" xfId="133" applyFont="1" applyBorder="1" applyAlignment="1" applyProtection="1">
      <alignment horizontal="center" vertical="center" wrapText="1"/>
      <protection locked="0"/>
    </xf>
    <xf numFmtId="0" fontId="23" fillId="0" borderId="181" xfId="133" applyFont="1" applyBorder="1" applyAlignment="1" applyProtection="1">
      <alignment horizontal="center" vertical="center" wrapText="1"/>
      <protection locked="0"/>
    </xf>
    <xf numFmtId="0" fontId="23" fillId="0" borderId="179" xfId="133" applyFont="1" applyBorder="1" applyAlignment="1" applyProtection="1">
      <alignment horizontal="center" vertical="center" wrapText="1"/>
      <protection locked="0"/>
    </xf>
    <xf numFmtId="0" fontId="12" fillId="0" borderId="95" xfId="133" applyFont="1" applyBorder="1" applyAlignment="1" applyProtection="1">
      <alignment horizontal="center" vertical="center"/>
      <protection locked="0"/>
    </xf>
    <xf numFmtId="0" fontId="12" fillId="0" borderId="182" xfId="133" applyFont="1" applyBorder="1" applyAlignment="1" applyProtection="1">
      <alignment horizontal="center" vertical="center"/>
      <protection locked="0"/>
    </xf>
    <xf numFmtId="0" fontId="12" fillId="0" borderId="95" xfId="133" applyFont="1" applyBorder="1" applyAlignment="1" applyProtection="1">
      <alignment horizontal="center" vertical="center" wrapText="1"/>
      <protection locked="0"/>
    </xf>
    <xf numFmtId="0" fontId="12" fillId="0" borderId="183" xfId="133" applyFont="1" applyBorder="1" applyAlignment="1" applyProtection="1">
      <alignment horizontal="center" vertical="center"/>
      <protection locked="0"/>
    </xf>
    <xf numFmtId="0" fontId="12" fillId="0" borderId="182" xfId="133" applyFont="1" applyBorder="1" applyAlignment="1" applyProtection="1">
      <alignment horizontal="center" vertical="center" wrapText="1"/>
      <protection locked="0"/>
    </xf>
    <xf numFmtId="0" fontId="12" fillId="0" borderId="184" xfId="133" applyFont="1" applyBorder="1" applyAlignment="1" applyProtection="1">
      <alignment horizontal="center" vertical="center"/>
      <protection locked="0"/>
    </xf>
    <xf numFmtId="37" fontId="23" fillId="0" borderId="185" xfId="153" applyFont="1" applyBorder="1" applyAlignment="1" applyProtection="1">
      <alignment horizontal="center" vertical="center" wrapText="1"/>
      <protection locked="0"/>
    </xf>
    <xf numFmtId="0" fontId="0" fillId="0" borderId="140" xfId="133" applyFont="1" applyBorder="1" applyAlignment="1" applyProtection="1">
      <alignment horizontal="right" vertical="center"/>
      <protection locked="0"/>
    </xf>
    <xf numFmtId="0" fontId="0" fillId="0" borderId="141" xfId="133" applyFont="1" applyBorder="1" applyAlignment="1" applyProtection="1">
      <alignment horizontal="right" vertical="center"/>
      <protection locked="0"/>
    </xf>
    <xf numFmtId="0" fontId="0" fillId="0" borderId="0" xfId="133" applyFont="1" applyAlignment="1" applyProtection="1">
      <alignment horizontal="right" vertical="center"/>
      <protection locked="0"/>
    </xf>
    <xf numFmtId="0" fontId="23" fillId="0" borderId="94" xfId="133" applyFont="1" applyBorder="1" applyAlignment="1" applyProtection="1">
      <alignment horizontal="center"/>
      <protection locked="0"/>
    </xf>
    <xf numFmtId="41" fontId="0" fillId="0" borderId="95" xfId="133" applyNumberFormat="1" applyFont="1" applyBorder="1" applyAlignment="1" applyProtection="1">
      <alignment horizontal="right" vertical="center"/>
      <protection locked="0"/>
    </xf>
    <xf numFmtId="41" fontId="0" fillId="0" borderId="0" xfId="133" applyNumberFormat="1" applyFont="1" applyAlignment="1" applyProtection="1">
      <alignment horizontal="right" vertical="center"/>
      <protection locked="0"/>
    </xf>
    <xf numFmtId="0" fontId="23" fillId="0" borderId="94" xfId="133" applyFont="1" applyBorder="1" applyProtection="1">
      <protection locked="0"/>
    </xf>
    <xf numFmtId="0" fontId="0" fillId="0" borderId="95" xfId="133" applyFont="1" applyBorder="1" applyAlignment="1" applyProtection="1">
      <alignment horizontal="right" vertical="center"/>
      <protection locked="0"/>
    </xf>
    <xf numFmtId="0" fontId="23" fillId="0" borderId="186" xfId="133" applyFont="1" applyBorder="1" applyProtection="1">
      <protection locked="0"/>
    </xf>
    <xf numFmtId="0" fontId="0" fillId="0" borderId="187" xfId="133" applyFont="1" applyBorder="1" applyAlignment="1" applyProtection="1">
      <alignment horizontal="right" vertical="center"/>
      <protection locked="0"/>
    </xf>
    <xf numFmtId="0" fontId="0" fillId="0" borderId="176" xfId="133" applyFont="1" applyBorder="1" applyAlignment="1" applyProtection="1">
      <alignment horizontal="right" vertical="center"/>
      <protection locked="0"/>
    </xf>
    <xf numFmtId="0" fontId="30" fillId="0" borderId="174" xfId="134" quotePrefix="1" applyFont="1" applyBorder="1" applyAlignment="1">
      <alignment horizontal="center" vertical="center"/>
    </xf>
    <xf numFmtId="0" fontId="12" fillId="0" borderId="176" xfId="133" quotePrefix="1" applyFont="1" applyBorder="1" applyAlignment="1" applyProtection="1">
      <alignment horizontal="center"/>
      <protection locked="0"/>
    </xf>
    <xf numFmtId="0" fontId="23" fillId="0" borderId="175" xfId="133" quotePrefix="1" applyFont="1" applyBorder="1" applyAlignment="1">
      <alignment horizontal="left"/>
    </xf>
    <xf numFmtId="0" fontId="30" fillId="0" borderId="0" xfId="154" quotePrefix="1" applyFont="1" applyAlignment="1">
      <alignment horizontal="right"/>
    </xf>
    <xf numFmtId="0" fontId="13" fillId="0" borderId="6" xfId="2" applyFill="1" applyBorder="1" applyAlignment="1" applyProtection="1">
      <alignment horizontal="center" vertical="center" wrapText="1"/>
    </xf>
    <xf numFmtId="0" fontId="30" fillId="0" borderId="174" xfId="133" applyFont="1" applyBorder="1" applyAlignment="1" applyProtection="1">
      <alignment horizontal="distributed" vertical="center"/>
      <protection locked="0"/>
    </xf>
    <xf numFmtId="0" fontId="30" fillId="0" borderId="174" xfId="133" applyFont="1" applyBorder="1" applyAlignment="1" applyProtection="1">
      <alignment horizontal="center" vertical="center"/>
      <protection locked="0"/>
    </xf>
    <xf numFmtId="0" fontId="30" fillId="0" borderId="174" xfId="133" quotePrefix="1" applyFont="1" applyBorder="1" applyAlignment="1">
      <alignment horizontal="center" vertical="center" shrinkToFit="1"/>
    </xf>
    <xf numFmtId="0" fontId="30" fillId="0" borderId="174" xfId="133" applyFont="1" applyBorder="1" applyAlignment="1">
      <alignment horizontal="center" vertical="center"/>
    </xf>
    <xf numFmtId="0" fontId="30" fillId="0" borderId="175" xfId="133" applyFont="1" applyBorder="1"/>
    <xf numFmtId="0" fontId="30" fillId="0" borderId="176" xfId="133" applyFont="1" applyBorder="1" applyProtection="1">
      <protection locked="0"/>
    </xf>
    <xf numFmtId="14" fontId="30" fillId="0" borderId="176" xfId="133" applyNumberFormat="1" applyFont="1" applyBorder="1" applyProtection="1">
      <protection locked="0"/>
    </xf>
    <xf numFmtId="0" fontId="30" fillId="0" borderId="174" xfId="133" quotePrefix="1" applyFont="1" applyBorder="1" applyAlignment="1">
      <alignment horizontal="center" vertical="center"/>
    </xf>
    <xf numFmtId="0" fontId="96" fillId="0" borderId="0" xfId="133" quotePrefix="1" applyFont="1" applyAlignment="1">
      <alignment horizontal="center"/>
    </xf>
    <xf numFmtId="0" fontId="96" fillId="0" borderId="0" xfId="133" applyFont="1" applyAlignment="1">
      <alignment horizontal="center"/>
    </xf>
    <xf numFmtId="0" fontId="30" fillId="0" borderId="176" xfId="133" quotePrefix="1" applyFont="1" applyBorder="1" applyAlignment="1" applyProtection="1">
      <alignment horizontal="center"/>
      <protection locked="0"/>
    </xf>
    <xf numFmtId="0" fontId="30" fillId="0" borderId="176" xfId="133" applyFont="1" applyBorder="1" applyAlignment="1" applyProtection="1">
      <alignment horizontal="center"/>
      <protection locked="0"/>
    </xf>
    <xf numFmtId="0" fontId="30" fillId="0" borderId="188" xfId="133" applyFont="1" applyBorder="1" applyProtection="1">
      <protection locked="0"/>
    </xf>
    <xf numFmtId="0" fontId="30" fillId="0" borderId="179" xfId="133" applyFont="1" applyBorder="1" applyAlignment="1" applyProtection="1">
      <alignment vertical="center"/>
      <protection locked="0"/>
    </xf>
    <xf numFmtId="0" fontId="30" fillId="0" borderId="189" xfId="133" applyFont="1" applyBorder="1" applyAlignment="1" applyProtection="1">
      <alignment vertical="center"/>
      <protection locked="0"/>
    </xf>
    <xf numFmtId="0" fontId="30" fillId="0" borderId="180" xfId="133" applyFont="1" applyBorder="1" applyAlignment="1" applyProtection="1">
      <alignment horizontal="center" vertical="center"/>
      <protection locked="0"/>
    </xf>
    <xf numFmtId="0" fontId="30" fillId="0" borderId="190" xfId="133" applyFont="1" applyBorder="1" applyAlignment="1" applyProtection="1">
      <alignment horizontal="center" vertical="center"/>
      <protection locked="0"/>
    </xf>
    <xf numFmtId="0" fontId="30" fillId="0" borderId="0" xfId="133" applyFont="1" applyAlignment="1" applyProtection="1">
      <alignment shrinkToFit="1"/>
      <protection locked="0"/>
    </xf>
    <xf numFmtId="0" fontId="30" fillId="0" borderId="182" xfId="133" applyFont="1" applyBorder="1" applyAlignment="1" applyProtection="1">
      <alignment horizontal="center" vertical="center"/>
      <protection locked="0"/>
    </xf>
    <xf numFmtId="0" fontId="30" fillId="0" borderId="183" xfId="133" applyFont="1" applyBorder="1" applyAlignment="1" applyProtection="1">
      <alignment horizontal="center" vertical="center"/>
      <protection locked="0"/>
    </xf>
    <xf numFmtId="0" fontId="30" fillId="0" borderId="191" xfId="133" applyFont="1" applyBorder="1" applyAlignment="1" applyProtection="1">
      <alignment horizontal="center" vertical="center"/>
      <protection locked="0"/>
    </xf>
    <xf numFmtId="0" fontId="30" fillId="0" borderId="192" xfId="133" applyFont="1" applyBorder="1" applyAlignment="1" applyProtection="1">
      <alignment horizontal="center" vertical="center"/>
      <protection locked="0"/>
    </xf>
    <xf numFmtId="0" fontId="30" fillId="0" borderId="184" xfId="133" applyFont="1" applyBorder="1" applyAlignment="1" applyProtection="1">
      <alignment vertical="center"/>
      <protection locked="0"/>
    </xf>
    <xf numFmtId="0" fontId="30" fillId="0" borderId="193" xfId="133" applyFont="1" applyBorder="1" applyProtection="1">
      <protection locked="0"/>
    </xf>
    <xf numFmtId="0" fontId="30" fillId="0" borderId="0" xfId="133" applyFont="1" applyAlignment="1" applyProtection="1">
      <alignment horizontal="center" vertical="center" wrapText="1"/>
      <protection locked="0"/>
    </xf>
    <xf numFmtId="0" fontId="30" fillId="0" borderId="95" xfId="133" applyFont="1" applyBorder="1" applyAlignment="1" applyProtection="1">
      <alignment horizontal="center" vertical="top"/>
      <protection locked="0"/>
    </xf>
    <xf numFmtId="0" fontId="30" fillId="0" borderId="140" xfId="133" applyFont="1" applyBorder="1" applyAlignment="1" applyProtection="1">
      <alignment horizontal="center" vertical="top"/>
      <protection locked="0"/>
    </xf>
    <xf numFmtId="0" fontId="30" fillId="0" borderId="194" xfId="133" applyFont="1" applyBorder="1" applyAlignment="1" applyProtection="1">
      <alignment horizontal="center" vertical="top"/>
      <protection locked="0"/>
    </xf>
    <xf numFmtId="0" fontId="30" fillId="0" borderId="182" xfId="133" applyFont="1" applyBorder="1" applyAlignment="1" applyProtection="1">
      <alignment horizontal="center" vertical="top"/>
      <protection locked="0"/>
    </xf>
    <xf numFmtId="0" fontId="30" fillId="0" borderId="194" xfId="133" applyFont="1" applyBorder="1" applyAlignment="1" applyProtection="1">
      <alignment horizontal="center" vertical="top" wrapText="1"/>
      <protection locked="0"/>
    </xf>
    <xf numFmtId="0" fontId="30" fillId="0" borderId="184" xfId="133" applyFont="1" applyBorder="1" applyProtection="1">
      <protection locked="0"/>
    </xf>
    <xf numFmtId="0" fontId="30" fillId="0" borderId="195" xfId="133" applyFont="1" applyBorder="1" applyProtection="1">
      <protection locked="0"/>
    </xf>
    <xf numFmtId="0" fontId="93" fillId="0" borderId="195" xfId="133" applyFont="1" applyBorder="1" applyAlignment="1" applyProtection="1">
      <alignment horizontal="center" shrinkToFit="1"/>
      <protection locked="0"/>
    </xf>
    <xf numFmtId="0" fontId="93" fillId="0" borderId="184" xfId="133" applyFont="1" applyBorder="1" applyAlignment="1" applyProtection="1">
      <alignment horizontal="center" shrinkToFit="1"/>
      <protection locked="0"/>
    </xf>
    <xf numFmtId="0" fontId="30" fillId="0" borderId="184" xfId="133" applyFont="1" applyBorder="1" applyAlignment="1" applyProtection="1">
      <alignment horizontal="center"/>
      <protection locked="0"/>
    </xf>
    <xf numFmtId="0" fontId="30" fillId="0" borderId="195" xfId="133" applyFont="1" applyBorder="1" applyAlignment="1" applyProtection="1">
      <alignment horizontal="center" wrapText="1"/>
      <protection locked="0"/>
    </xf>
    <xf numFmtId="0" fontId="30" fillId="0" borderId="195" xfId="133" applyFont="1" applyBorder="1" applyAlignment="1" applyProtection="1">
      <alignment horizontal="center"/>
      <protection locked="0"/>
    </xf>
    <xf numFmtId="0" fontId="30" fillId="0" borderId="184" xfId="133" applyFont="1" applyBorder="1" applyAlignment="1" applyProtection="1">
      <alignment horizontal="center" wrapText="1"/>
      <protection locked="0"/>
    </xf>
    <xf numFmtId="49" fontId="30" fillId="0" borderId="0" xfId="133" applyNumberFormat="1" applyFont="1" applyAlignment="1" applyProtection="1">
      <alignment horizontal="center" vertical="center"/>
      <protection locked="0"/>
    </xf>
    <xf numFmtId="0" fontId="94" fillId="0" borderId="140" xfId="133" applyFont="1" applyBorder="1" applyAlignment="1" applyProtection="1">
      <alignment horizontal="right" vertical="center"/>
      <protection locked="0"/>
    </xf>
    <xf numFmtId="0" fontId="94" fillId="0" borderId="141" xfId="133" applyFont="1" applyBorder="1" applyAlignment="1" applyProtection="1">
      <alignment horizontal="right" vertical="center"/>
      <protection locked="0"/>
    </xf>
    <xf numFmtId="0" fontId="16" fillId="0" borderId="0" xfId="133" applyAlignment="1" applyProtection="1">
      <alignment vertical="center"/>
      <protection locked="0"/>
    </xf>
    <xf numFmtId="49" fontId="30" fillId="0" borderId="0" xfId="133" applyNumberFormat="1" applyFont="1" applyAlignment="1" applyProtection="1">
      <alignment horizontal="center"/>
      <protection locked="0"/>
    </xf>
    <xf numFmtId="0" fontId="94" fillId="0" borderId="95" xfId="133" applyFont="1" applyBorder="1" applyAlignment="1" applyProtection="1">
      <alignment horizontal="right" vertical="center"/>
      <protection locked="0"/>
    </xf>
    <xf numFmtId="0" fontId="94" fillId="0" borderId="0" xfId="133" applyFont="1" applyAlignment="1" applyProtection="1">
      <alignment horizontal="right" vertical="center"/>
      <protection locked="0"/>
    </xf>
    <xf numFmtId="49" fontId="30" fillId="0" borderId="94" xfId="133" applyNumberFormat="1" applyFont="1" applyBorder="1" applyProtection="1">
      <protection locked="0"/>
    </xf>
    <xf numFmtId="3" fontId="30" fillId="0" borderId="0" xfId="133" applyNumberFormat="1" applyFont="1" applyProtection="1">
      <protection locked="0"/>
    </xf>
    <xf numFmtId="49" fontId="30" fillId="0" borderId="0" xfId="133" applyNumberFormat="1" applyFont="1" applyProtection="1">
      <protection locked="0"/>
    </xf>
    <xf numFmtId="0" fontId="94" fillId="0" borderId="187" xfId="133" applyFont="1" applyBorder="1" applyAlignment="1" applyProtection="1">
      <alignment horizontal="right" vertical="center"/>
      <protection locked="0"/>
    </xf>
    <xf numFmtId="0" fontId="94" fillId="0" borderId="176" xfId="133" applyFont="1" applyBorder="1" applyAlignment="1" applyProtection="1">
      <alignment horizontal="right" vertical="center"/>
      <protection locked="0"/>
    </xf>
  </cellXfs>
  <cellStyles count="155">
    <cellStyle name="20% - 輔色1 2" xfId="14" xr:uid="{00000000-0005-0000-0000-000000000000}"/>
    <cellStyle name="20% - 輔色2 2" xfId="15" xr:uid="{00000000-0005-0000-0000-000001000000}"/>
    <cellStyle name="20% - 輔色3 2" xfId="16" xr:uid="{00000000-0005-0000-0000-000002000000}"/>
    <cellStyle name="20% - 輔色4 2" xfId="17" xr:uid="{00000000-0005-0000-0000-000003000000}"/>
    <cellStyle name="20% - 輔色5 2" xfId="18" xr:uid="{00000000-0005-0000-0000-000004000000}"/>
    <cellStyle name="20% - 輔色6 2" xfId="19" xr:uid="{00000000-0005-0000-0000-000005000000}"/>
    <cellStyle name="40% - 輔色1 2" xfId="20" xr:uid="{00000000-0005-0000-0000-000006000000}"/>
    <cellStyle name="40% - 輔色2 2" xfId="21" xr:uid="{00000000-0005-0000-0000-000007000000}"/>
    <cellStyle name="40% - 輔色3 2" xfId="22" xr:uid="{00000000-0005-0000-0000-000008000000}"/>
    <cellStyle name="40% - 輔色4 2" xfId="23" xr:uid="{00000000-0005-0000-0000-000009000000}"/>
    <cellStyle name="40% - 輔色5 2" xfId="24" xr:uid="{00000000-0005-0000-0000-00000A000000}"/>
    <cellStyle name="40% - 輔色6 2" xfId="25" xr:uid="{00000000-0005-0000-0000-00000B000000}"/>
    <cellStyle name="60% - 輔色1 2" xfId="26" xr:uid="{00000000-0005-0000-0000-00000C000000}"/>
    <cellStyle name="60% - 輔色2 2" xfId="27" xr:uid="{00000000-0005-0000-0000-00000D000000}"/>
    <cellStyle name="60% - 輔色3 2" xfId="28" xr:uid="{00000000-0005-0000-0000-00000E000000}"/>
    <cellStyle name="60% - 輔色4 2" xfId="29" xr:uid="{00000000-0005-0000-0000-00000F000000}"/>
    <cellStyle name="60% - 輔色5 2" xfId="30" xr:uid="{00000000-0005-0000-0000-000010000000}"/>
    <cellStyle name="60% - 輔色6 2" xfId="31" xr:uid="{00000000-0005-0000-0000-000011000000}"/>
    <cellStyle name="Excel Built-in Normal" xfId="126" xr:uid="{00000000-0005-0000-0000-000012000000}"/>
    <cellStyle name="一般" xfId="0" builtinId="0"/>
    <cellStyle name="一般 10" xfId="32" xr:uid="{00000000-0005-0000-0000-000014000000}"/>
    <cellStyle name="一般 11" xfId="33" xr:uid="{00000000-0005-0000-0000-000015000000}"/>
    <cellStyle name="一般 12" xfId="106" xr:uid="{00000000-0005-0000-0000-000016000000}"/>
    <cellStyle name="一般 13" xfId="8" xr:uid="{00000000-0005-0000-0000-000017000000}"/>
    <cellStyle name="一般 13 2" xfId="125" xr:uid="{00000000-0005-0000-0000-000018000000}"/>
    <cellStyle name="一般 14" xfId="132" xr:uid="{1503C32F-6698-4C0B-92F6-18FB3F84404B}"/>
    <cellStyle name="一般 15" xfId="141" xr:uid="{296FBF48-3D21-466E-ADC8-E9403997C0B3}"/>
    <cellStyle name="一般 16" xfId="145" xr:uid="{DA5A597A-6074-47BC-A9AA-C036260269BF}"/>
    <cellStyle name="一般 17" xfId="140" xr:uid="{DDDD2BBF-6CDC-4195-9EE4-CFAA776CF4F2}"/>
    <cellStyle name="一般 18" xfId="150" xr:uid="{3DD8E3FE-3180-4E2C-B2E6-10FA708C3692}"/>
    <cellStyle name="一般 2" xfId="3" xr:uid="{00000000-0005-0000-0000-000019000000}"/>
    <cellStyle name="一般 2 2" xfId="34" xr:uid="{00000000-0005-0000-0000-00001A000000}"/>
    <cellStyle name="一般 2 2 2" xfId="133" xr:uid="{9FA7C082-C13A-4116-BEDF-02B213B06631}"/>
    <cellStyle name="一般 2 3" xfId="35" xr:uid="{00000000-0005-0000-0000-00001B000000}"/>
    <cellStyle name="一般 2 4" xfId="107" xr:uid="{00000000-0005-0000-0000-00001C000000}"/>
    <cellStyle name="一般 2 5" xfId="9" xr:uid="{00000000-0005-0000-0000-00001D000000}"/>
    <cellStyle name="一般 2 6" xfId="128" xr:uid="{197C5BD2-4204-4603-928C-5EA33C8C827E}"/>
    <cellStyle name="一般 3" xfId="4" xr:uid="{00000000-0005-0000-0000-00001E000000}"/>
    <cellStyle name="一般 3 2" xfId="36" xr:uid="{00000000-0005-0000-0000-00001F000000}"/>
    <cellStyle name="一般 3 3" xfId="134" xr:uid="{1FC38CDF-80E3-49BB-9228-4E4104A58FED}"/>
    <cellStyle name="一般 4" xfId="5" xr:uid="{00000000-0005-0000-0000-000020000000}"/>
    <cellStyle name="一般 4 2" xfId="37" xr:uid="{00000000-0005-0000-0000-000021000000}"/>
    <cellStyle name="一般 4 3" xfId="105" xr:uid="{00000000-0005-0000-0000-000022000000}"/>
    <cellStyle name="一般 4 4" xfId="11" xr:uid="{00000000-0005-0000-0000-000023000000}"/>
    <cellStyle name="一般 4 5" xfId="142" xr:uid="{D237CEBE-179E-498C-821F-C617ABD5C21F}"/>
    <cellStyle name="一般 4_108年都市計畫公共設施已取得面積" xfId="38" xr:uid="{00000000-0005-0000-0000-000024000000}"/>
    <cellStyle name="一般 5" xfId="7" xr:uid="{00000000-0005-0000-0000-000025000000}"/>
    <cellStyle name="一般 5 2" xfId="109" xr:uid="{00000000-0005-0000-0000-000026000000}"/>
    <cellStyle name="一般 5 3" xfId="12" xr:uid="{00000000-0005-0000-0000-000027000000}"/>
    <cellStyle name="一般 6" xfId="6" xr:uid="{00000000-0005-0000-0000-000028000000}"/>
    <cellStyle name="一般 6 2" xfId="39" xr:uid="{00000000-0005-0000-0000-000029000000}"/>
    <cellStyle name="一般 6 3" xfId="108" xr:uid="{00000000-0005-0000-0000-00002A000000}"/>
    <cellStyle name="一般 6 4" xfId="13" xr:uid="{00000000-0005-0000-0000-00002B000000}"/>
    <cellStyle name="一般 7" xfId="40" xr:uid="{00000000-0005-0000-0000-00002C000000}"/>
    <cellStyle name="一般 8" xfId="41" xr:uid="{00000000-0005-0000-0000-00002D000000}"/>
    <cellStyle name="一般 9" xfId="42" xr:uid="{00000000-0005-0000-0000-00002E000000}"/>
    <cellStyle name="一般_11320801" xfId="130" xr:uid="{B244A4C1-AA9E-481B-81D5-7632876C0FD2}"/>
    <cellStyle name="一般_1836-01-21身心障礙者居家照顧服務成果(96增)" xfId="135" xr:uid="{374D4EF7-2A4D-4AD9-9073-98B5336F20D5}"/>
    <cellStyle name="一般_8508_1" xfId="131" xr:uid="{D385650C-61B1-4D47-9F73-EB73316778F3}"/>
    <cellStyle name="一般_86_縣市戶政報表程式0516" xfId="136" xr:uid="{63BFA086-E0B1-4F58-B308-740EC37F532F}"/>
    <cellStyle name="一般_86_縣市戶政報表程式0516 2" xfId="153" xr:uid="{16E421C9-AF01-4FB6-84A7-90D40071A546}"/>
    <cellStyle name="一般_Sheet1" xfId="1" xr:uid="{00000000-0005-0000-0000-00002F000000}"/>
    <cellStyle name="一般_Sheet1_1112-06-01-3__鄉(鎮、市)各級租佃委員會調解調處案件" xfId="154" xr:uid="{365CA050-5BBF-404B-B3B7-AB61638B3415}"/>
    <cellStyle name="一般_天然災害水土保持年報修" xfId="147" xr:uid="{137E191D-9FC4-41DF-91CF-EC18751960CC}"/>
    <cellStyle name="一般_戶口數_縣市戶政報表程式0516" xfId="138" xr:uid="{5DFA0274-EA8F-4011-A33F-EE455A0C5C7E}"/>
    <cellStyle name="一般_民政類報表程式" xfId="139" xr:uid="{A2EAD605-A44E-4458-AF17-D40F0256B84F}"/>
    <cellStyle name="一般_垃圾水肥修正案" xfId="127" xr:uid="{643E03EB-2409-4290-81B6-1616CF1F903B}"/>
    <cellStyle name="一般_治山防 洪整體治理工程 修" xfId="143" xr:uid="{3D80DFCA-C2D2-4128-AC41-2489FB8A07A3}"/>
    <cellStyle name="一般_治山防 洪整體治理工程 修 2" xfId="146" xr:uid="{3C3DA896-9A63-4048-94DA-D40981EF395C}"/>
    <cellStyle name="一般_婚姻_縣市戶政報表程式0516" xfId="137" xr:uid="{DD34EA03-64C0-453C-9CF4-F33137A5FEED}"/>
    <cellStyle name="一般_經費統計修" xfId="149" xr:uid="{9A00E34A-BAD7-4421-9E49-885F20D1A9C3}"/>
    <cellStyle name="一般_經費統計修 2" xfId="151" xr:uid="{6AAF837F-9654-495F-BF49-63E5C852ACF1}"/>
    <cellStyle name="一般_農路修" xfId="152" xr:uid="{71A506B2-3B02-434A-B3D7-35600FE79029}"/>
    <cellStyle name="千分位 2" xfId="43" xr:uid="{00000000-0005-0000-0000-000030000000}"/>
    <cellStyle name="千分位 2 2" xfId="44" xr:uid="{00000000-0005-0000-0000-000031000000}"/>
    <cellStyle name="千分位 2 2 2" xfId="45" xr:uid="{00000000-0005-0000-0000-000032000000}"/>
    <cellStyle name="千分位 3" xfId="46" xr:uid="{00000000-0005-0000-0000-000033000000}"/>
    <cellStyle name="千分位 3 2" xfId="47" xr:uid="{00000000-0005-0000-0000-000034000000}"/>
    <cellStyle name="千分位 4" xfId="48" xr:uid="{00000000-0005-0000-0000-000035000000}"/>
    <cellStyle name="千分位 5" xfId="49" xr:uid="{00000000-0005-0000-0000-000036000000}"/>
    <cellStyle name="千分位 6" xfId="50" xr:uid="{00000000-0005-0000-0000-000037000000}"/>
    <cellStyle name="千分位 7" xfId="144" xr:uid="{316A656E-3CBB-4116-8A94-00A76CE0380B}"/>
    <cellStyle name="千分位 8" xfId="148" xr:uid="{552ADD8C-BD57-4C10-9019-B35B98AF78AF}"/>
    <cellStyle name="中等 2" xfId="51" xr:uid="{00000000-0005-0000-0000-000038000000}"/>
    <cellStyle name="合計 2" xfId="52" xr:uid="{00000000-0005-0000-0000-000039000000}"/>
    <cellStyle name="合計 2 2" xfId="114" xr:uid="{00000000-0005-0000-0000-00003A000000}"/>
    <cellStyle name="合計 2 2 2" xfId="120" xr:uid="{00000000-0005-0000-0000-00003B000000}"/>
    <cellStyle name="合計 2 3" xfId="113" xr:uid="{00000000-0005-0000-0000-00003C000000}"/>
    <cellStyle name="好 2" xfId="53" xr:uid="{00000000-0005-0000-0000-00003D000000}"/>
    <cellStyle name="好_108年都市計畫公共設施已取得面積" xfId="54" xr:uid="{00000000-0005-0000-0000-00003E000000}"/>
    <cellStyle name="好_108年都市計畫公共設施已取得面積_1" xfId="55" xr:uid="{00000000-0005-0000-0000-00003F000000}"/>
    <cellStyle name="好_1821-05-04照顧中低收入戶概況" xfId="56" xr:uid="{00000000-0005-0000-0000-000040000000}"/>
    <cellStyle name="好_1821-05-05中低收入戶數及人數按年齡別分" xfId="57" xr:uid="{00000000-0005-0000-0000-000041000000}"/>
    <cellStyle name="好_1836-01-13身心障礙者社區支持服務成果" xfId="58" xr:uid="{00000000-0005-0000-0000-000042000000}"/>
    <cellStyle name="好_1840-01-01-2推行社區發展工作概況(修正版)1010605" xfId="59" xr:uid="{00000000-0005-0000-0000-000043000000}"/>
    <cellStyle name="好_2922-01-03內政部直轄工商自由職業團體數及異動數" xfId="60" xr:uid="{00000000-0005-0000-0000-000044000000}"/>
    <cellStyle name="好_2922-01-04全國性社會團體數及異動數" xfId="61" xr:uid="{00000000-0005-0000-0000-000045000000}"/>
    <cellStyle name="好_Book2" xfId="62" xr:uid="{00000000-0005-0000-0000-000046000000}"/>
    <cellStyle name="好_一級身障" xfId="63" xr:uid="{00000000-0005-0000-0000-000047000000}"/>
    <cellStyle name="好_一級報表程式1020508" xfId="64" xr:uid="{00000000-0005-0000-0000-000048000000}"/>
    <cellStyle name="好_一級報表程式1020703" xfId="65" xr:uid="{00000000-0005-0000-0000-000049000000}"/>
    <cellStyle name="好_本部報表程式" xfId="66" xr:uid="{00000000-0005-0000-0000-00004A000000}"/>
    <cellStyle name="百分比 2" xfId="67" xr:uid="{00000000-0005-0000-0000-00004B000000}"/>
    <cellStyle name="計算方式 2" xfId="68" xr:uid="{00000000-0005-0000-0000-00004C000000}"/>
    <cellStyle name="計算方式 2 2" xfId="115" xr:uid="{00000000-0005-0000-0000-00004D000000}"/>
    <cellStyle name="計算方式 2 2 2" xfId="121" xr:uid="{00000000-0005-0000-0000-00004E000000}"/>
    <cellStyle name="計算方式 2 3" xfId="112" xr:uid="{00000000-0005-0000-0000-00004F000000}"/>
    <cellStyle name="貨幣 2" xfId="69" xr:uid="{00000000-0005-0000-0000-000050000000}"/>
    <cellStyle name="貨幣 2 2" xfId="70" xr:uid="{00000000-0005-0000-0000-000051000000}"/>
    <cellStyle name="貨幣[0]_85fya初" xfId="71" xr:uid="{00000000-0005-0000-0000-000052000000}"/>
    <cellStyle name="連結的儲存格 2" xfId="72" xr:uid="{00000000-0005-0000-0000-000053000000}"/>
    <cellStyle name="備註 2" xfId="73" xr:uid="{00000000-0005-0000-0000-000054000000}"/>
    <cellStyle name="備註 2 2" xfId="116" xr:uid="{00000000-0005-0000-0000-000055000000}"/>
    <cellStyle name="備註 2 2 2" xfId="122" xr:uid="{00000000-0005-0000-0000-000056000000}"/>
    <cellStyle name="備註 2 3" xfId="111" xr:uid="{00000000-0005-0000-0000-000057000000}"/>
    <cellStyle name="超連結" xfId="2" builtinId="8"/>
    <cellStyle name="超連結 2" xfId="10" xr:uid="{00000000-0005-0000-0000-000059000000}"/>
    <cellStyle name="超連結 3" xfId="74" xr:uid="{00000000-0005-0000-0000-00005A000000}"/>
    <cellStyle name="超連結 4" xfId="129" xr:uid="{F9A7A4E5-EAB2-4C40-B8B4-806C984AD507}"/>
    <cellStyle name="說明文字 2" xfId="75" xr:uid="{00000000-0005-0000-0000-00005B000000}"/>
    <cellStyle name="輔色1 2" xfId="76" xr:uid="{00000000-0005-0000-0000-00005C000000}"/>
    <cellStyle name="輔色2 2" xfId="77" xr:uid="{00000000-0005-0000-0000-00005D000000}"/>
    <cellStyle name="輔色3 2" xfId="78" xr:uid="{00000000-0005-0000-0000-00005E000000}"/>
    <cellStyle name="輔色4 2" xfId="79" xr:uid="{00000000-0005-0000-0000-00005F000000}"/>
    <cellStyle name="輔色5 2" xfId="80" xr:uid="{00000000-0005-0000-0000-000060000000}"/>
    <cellStyle name="輔色6 2" xfId="81" xr:uid="{00000000-0005-0000-0000-000061000000}"/>
    <cellStyle name="標題 1 2" xfId="82" xr:uid="{00000000-0005-0000-0000-000062000000}"/>
    <cellStyle name="標題 2 2" xfId="83" xr:uid="{00000000-0005-0000-0000-000063000000}"/>
    <cellStyle name="標題 3 2" xfId="84" xr:uid="{00000000-0005-0000-0000-000064000000}"/>
    <cellStyle name="標題 4 2" xfId="85" xr:uid="{00000000-0005-0000-0000-000065000000}"/>
    <cellStyle name="標題 5" xfId="86" xr:uid="{00000000-0005-0000-0000-000066000000}"/>
    <cellStyle name="輸入 2" xfId="87" xr:uid="{00000000-0005-0000-0000-000067000000}"/>
    <cellStyle name="輸入 2 2" xfId="117" xr:uid="{00000000-0005-0000-0000-000068000000}"/>
    <cellStyle name="輸入 2 2 2" xfId="123" xr:uid="{00000000-0005-0000-0000-000069000000}"/>
    <cellStyle name="輸入 2 3" xfId="110" xr:uid="{00000000-0005-0000-0000-00006A000000}"/>
    <cellStyle name="輸出 2" xfId="88" xr:uid="{00000000-0005-0000-0000-00006B000000}"/>
    <cellStyle name="輸出 2 2" xfId="118" xr:uid="{00000000-0005-0000-0000-00006C000000}"/>
    <cellStyle name="輸出 2 2 2" xfId="124" xr:uid="{00000000-0005-0000-0000-00006D000000}"/>
    <cellStyle name="輸出 2 3" xfId="119" xr:uid="{00000000-0005-0000-0000-00006E000000}"/>
    <cellStyle name="檢查儲存格 2" xfId="89" xr:uid="{00000000-0005-0000-0000-00006F000000}"/>
    <cellStyle name="壞 2" xfId="90" xr:uid="{00000000-0005-0000-0000-000070000000}"/>
    <cellStyle name="壞_108年都市計畫公共設施已取得面積" xfId="91" xr:uid="{00000000-0005-0000-0000-000071000000}"/>
    <cellStyle name="壞_108年都市計畫公共設施已取得面積_1" xfId="92" xr:uid="{00000000-0005-0000-0000-000072000000}"/>
    <cellStyle name="壞_1821-05-04照顧中低收入戶概況" xfId="93" xr:uid="{00000000-0005-0000-0000-000073000000}"/>
    <cellStyle name="壞_1821-05-05中低收入戶數及人數按年齡別分" xfId="94" xr:uid="{00000000-0005-0000-0000-000074000000}"/>
    <cellStyle name="壞_1836-01-13身心障礙者社區支持服務成果" xfId="95" xr:uid="{00000000-0005-0000-0000-000075000000}"/>
    <cellStyle name="壞_1840-01-01-2推行社區發展工作概況(修正版)1010605" xfId="96" xr:uid="{00000000-0005-0000-0000-000076000000}"/>
    <cellStyle name="壞_2922-01-03內政部直轄工商自由職業團體數及異動數" xfId="97" xr:uid="{00000000-0005-0000-0000-000077000000}"/>
    <cellStyle name="壞_2922-01-04全國性社會團體數及異動數" xfId="98" xr:uid="{00000000-0005-0000-0000-000078000000}"/>
    <cellStyle name="壞_Book2" xfId="99" xr:uid="{00000000-0005-0000-0000-000079000000}"/>
    <cellStyle name="壞_一級身障" xfId="100" xr:uid="{00000000-0005-0000-0000-00007A000000}"/>
    <cellStyle name="壞_一級報表程式1020508" xfId="101" xr:uid="{00000000-0005-0000-0000-00007B000000}"/>
    <cellStyle name="壞_一級報表程式1020703" xfId="102" xr:uid="{00000000-0005-0000-0000-00007C000000}"/>
    <cellStyle name="壞_本部報表程式" xfId="103" xr:uid="{00000000-0005-0000-0000-00007D000000}"/>
    <cellStyle name="警告文字 2" xfId="104" xr:uid="{00000000-0005-0000-0000-00007E000000}"/>
  </cellStyles>
  <dxfs count="0"/>
  <tableStyles count="0" defaultTableStyle="TableStyleMedium9" defaultPivotStyle="PivotStyleLight16"/>
  <colors>
    <mruColors>
      <color rgb="FFFFF7FF"/>
      <color rgb="FFE5E5FF"/>
      <color rgb="FFDDFFF9"/>
      <color rgb="FFC9FFF5"/>
      <color rgb="FFECEC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externalLink" Target="externalLinks/externalLink2.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externalLink" Target="externalLinks/externalLink1.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drawings/drawing1.xml><?xml version="1.0" encoding="utf-8"?>
<xdr:wsDr xmlns:xdr="http://schemas.openxmlformats.org/drawingml/2006/spreadsheetDrawing" xmlns:a="http://schemas.openxmlformats.org/drawingml/2006/main">
  <xdr:twoCellAnchor>
    <xdr:from>
      <xdr:col>4</xdr:col>
      <xdr:colOff>4595</xdr:colOff>
      <xdr:row>8</xdr:row>
      <xdr:rowOff>0</xdr:rowOff>
    </xdr:from>
    <xdr:to>
      <xdr:col>4</xdr:col>
      <xdr:colOff>4595</xdr:colOff>
      <xdr:row>8</xdr:row>
      <xdr:rowOff>0</xdr:rowOff>
    </xdr:to>
    <xdr:sp macro="" textlink="" fLocksText="0">
      <xdr:nvSpPr>
        <xdr:cNvPr id="2" name="Text Box 1" hidden="1">
          <a:extLst>
            <a:ext uri="{FF2B5EF4-FFF2-40B4-BE49-F238E27FC236}">
              <a16:creationId xmlns:a16="http://schemas.microsoft.com/office/drawing/2014/main" id="{FCC0C011-7F28-47C6-9DC7-FB8B9E54B427}"/>
            </a:ext>
          </a:extLst>
        </xdr:cNvPr>
        <xdr:cNvSpPr>
          <a:spLocks noChangeArrowheads="1"/>
        </xdr:cNvSpPr>
      </xdr:nvSpPr>
      <xdr:spPr bwMode="auto">
        <a:xfrm>
          <a:off x="415749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4</xdr:col>
      <xdr:colOff>4595</xdr:colOff>
      <xdr:row>8</xdr:row>
      <xdr:rowOff>0</xdr:rowOff>
    </xdr:from>
    <xdr:to>
      <xdr:col>4</xdr:col>
      <xdr:colOff>4595</xdr:colOff>
      <xdr:row>8</xdr:row>
      <xdr:rowOff>0</xdr:rowOff>
    </xdr:to>
    <xdr:sp macro="" textlink="" fLocksText="0">
      <xdr:nvSpPr>
        <xdr:cNvPr id="3" name="Text Box 2" hidden="1">
          <a:extLst>
            <a:ext uri="{FF2B5EF4-FFF2-40B4-BE49-F238E27FC236}">
              <a16:creationId xmlns:a16="http://schemas.microsoft.com/office/drawing/2014/main" id="{30B529B0-00E1-4D40-87C6-2C4EE6747F3D}"/>
            </a:ext>
          </a:extLst>
        </xdr:cNvPr>
        <xdr:cNvSpPr>
          <a:spLocks noChangeArrowheads="1"/>
        </xdr:cNvSpPr>
      </xdr:nvSpPr>
      <xdr:spPr bwMode="auto">
        <a:xfrm>
          <a:off x="415749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4</xdr:col>
      <xdr:colOff>4595</xdr:colOff>
      <xdr:row>8</xdr:row>
      <xdr:rowOff>0</xdr:rowOff>
    </xdr:from>
    <xdr:to>
      <xdr:col>4</xdr:col>
      <xdr:colOff>4595</xdr:colOff>
      <xdr:row>8</xdr:row>
      <xdr:rowOff>0</xdr:rowOff>
    </xdr:to>
    <xdr:sp macro="" textlink="" fLocksText="0">
      <xdr:nvSpPr>
        <xdr:cNvPr id="4" name="Text Box 50" hidden="1">
          <a:extLst>
            <a:ext uri="{FF2B5EF4-FFF2-40B4-BE49-F238E27FC236}">
              <a16:creationId xmlns:a16="http://schemas.microsoft.com/office/drawing/2014/main" id="{7A9BF9C7-0887-4559-AAB2-A7F99EBB0885}"/>
            </a:ext>
          </a:extLst>
        </xdr:cNvPr>
        <xdr:cNvSpPr>
          <a:spLocks noChangeArrowheads="1"/>
        </xdr:cNvSpPr>
      </xdr:nvSpPr>
      <xdr:spPr bwMode="auto">
        <a:xfrm>
          <a:off x="415749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4</xdr:col>
      <xdr:colOff>4595</xdr:colOff>
      <xdr:row>8</xdr:row>
      <xdr:rowOff>0</xdr:rowOff>
    </xdr:from>
    <xdr:to>
      <xdr:col>4</xdr:col>
      <xdr:colOff>4595</xdr:colOff>
      <xdr:row>8</xdr:row>
      <xdr:rowOff>0</xdr:rowOff>
    </xdr:to>
    <xdr:sp macro="" textlink="" fLocksText="0">
      <xdr:nvSpPr>
        <xdr:cNvPr id="5" name="Text Box 51" hidden="1">
          <a:extLst>
            <a:ext uri="{FF2B5EF4-FFF2-40B4-BE49-F238E27FC236}">
              <a16:creationId xmlns:a16="http://schemas.microsoft.com/office/drawing/2014/main" id="{164EE4F5-D111-4809-8AB9-AC2C29930D0E}"/>
            </a:ext>
          </a:extLst>
        </xdr:cNvPr>
        <xdr:cNvSpPr>
          <a:spLocks noChangeArrowheads="1"/>
        </xdr:cNvSpPr>
      </xdr:nvSpPr>
      <xdr:spPr bwMode="auto">
        <a:xfrm>
          <a:off x="415749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4</xdr:col>
      <xdr:colOff>4595</xdr:colOff>
      <xdr:row>8</xdr:row>
      <xdr:rowOff>0</xdr:rowOff>
    </xdr:from>
    <xdr:to>
      <xdr:col>4</xdr:col>
      <xdr:colOff>4595</xdr:colOff>
      <xdr:row>8</xdr:row>
      <xdr:rowOff>0</xdr:rowOff>
    </xdr:to>
    <xdr:sp macro="" textlink="" fLocksText="0">
      <xdr:nvSpPr>
        <xdr:cNvPr id="6" name="Text Box 70" hidden="1">
          <a:extLst>
            <a:ext uri="{FF2B5EF4-FFF2-40B4-BE49-F238E27FC236}">
              <a16:creationId xmlns:a16="http://schemas.microsoft.com/office/drawing/2014/main" id="{409D7565-2351-4A09-BC03-DBBA0A5986C4}"/>
            </a:ext>
          </a:extLst>
        </xdr:cNvPr>
        <xdr:cNvSpPr>
          <a:spLocks noChangeArrowheads="1"/>
        </xdr:cNvSpPr>
      </xdr:nvSpPr>
      <xdr:spPr bwMode="auto">
        <a:xfrm>
          <a:off x="415749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4</xdr:col>
      <xdr:colOff>4595</xdr:colOff>
      <xdr:row>8</xdr:row>
      <xdr:rowOff>0</xdr:rowOff>
    </xdr:from>
    <xdr:to>
      <xdr:col>4</xdr:col>
      <xdr:colOff>4595</xdr:colOff>
      <xdr:row>8</xdr:row>
      <xdr:rowOff>0</xdr:rowOff>
    </xdr:to>
    <xdr:sp macro="" textlink="" fLocksText="0">
      <xdr:nvSpPr>
        <xdr:cNvPr id="7" name="Text Box 71" hidden="1">
          <a:extLst>
            <a:ext uri="{FF2B5EF4-FFF2-40B4-BE49-F238E27FC236}">
              <a16:creationId xmlns:a16="http://schemas.microsoft.com/office/drawing/2014/main" id="{5D44854A-0B55-4262-B28B-DC1121A801C3}"/>
            </a:ext>
          </a:extLst>
        </xdr:cNvPr>
        <xdr:cNvSpPr>
          <a:spLocks noChangeArrowheads="1"/>
        </xdr:cNvSpPr>
      </xdr:nvSpPr>
      <xdr:spPr bwMode="auto">
        <a:xfrm>
          <a:off x="415749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4</xdr:col>
      <xdr:colOff>4595</xdr:colOff>
      <xdr:row>8</xdr:row>
      <xdr:rowOff>0</xdr:rowOff>
    </xdr:from>
    <xdr:to>
      <xdr:col>4</xdr:col>
      <xdr:colOff>4595</xdr:colOff>
      <xdr:row>8</xdr:row>
      <xdr:rowOff>0</xdr:rowOff>
    </xdr:to>
    <xdr:sp macro="" textlink="" fLocksText="0">
      <xdr:nvSpPr>
        <xdr:cNvPr id="8" name="Text Box 72" hidden="1">
          <a:extLst>
            <a:ext uri="{FF2B5EF4-FFF2-40B4-BE49-F238E27FC236}">
              <a16:creationId xmlns:a16="http://schemas.microsoft.com/office/drawing/2014/main" id="{448B7D45-691F-4A7B-954E-B83D0338A58A}"/>
            </a:ext>
          </a:extLst>
        </xdr:cNvPr>
        <xdr:cNvSpPr>
          <a:spLocks noChangeArrowheads="1"/>
        </xdr:cNvSpPr>
      </xdr:nvSpPr>
      <xdr:spPr bwMode="auto">
        <a:xfrm>
          <a:off x="415749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4</xdr:col>
      <xdr:colOff>4595</xdr:colOff>
      <xdr:row>8</xdr:row>
      <xdr:rowOff>0</xdr:rowOff>
    </xdr:from>
    <xdr:to>
      <xdr:col>4</xdr:col>
      <xdr:colOff>4595</xdr:colOff>
      <xdr:row>8</xdr:row>
      <xdr:rowOff>0</xdr:rowOff>
    </xdr:to>
    <xdr:sp macro="" textlink="" fLocksText="0">
      <xdr:nvSpPr>
        <xdr:cNvPr id="9" name="Text Box 73" hidden="1">
          <a:extLst>
            <a:ext uri="{FF2B5EF4-FFF2-40B4-BE49-F238E27FC236}">
              <a16:creationId xmlns:a16="http://schemas.microsoft.com/office/drawing/2014/main" id="{107F31B7-D70D-42A2-85DB-2165F11F4181}"/>
            </a:ext>
          </a:extLst>
        </xdr:cNvPr>
        <xdr:cNvSpPr>
          <a:spLocks noChangeArrowheads="1"/>
        </xdr:cNvSpPr>
      </xdr:nvSpPr>
      <xdr:spPr bwMode="auto">
        <a:xfrm>
          <a:off x="415749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7</xdr:col>
      <xdr:colOff>4595</xdr:colOff>
      <xdr:row>8</xdr:row>
      <xdr:rowOff>0</xdr:rowOff>
    </xdr:from>
    <xdr:to>
      <xdr:col>7</xdr:col>
      <xdr:colOff>4595</xdr:colOff>
      <xdr:row>8</xdr:row>
      <xdr:rowOff>0</xdr:rowOff>
    </xdr:to>
    <xdr:sp macro="" textlink="" fLocksText="0">
      <xdr:nvSpPr>
        <xdr:cNvPr id="10" name="Text Box 1" hidden="1">
          <a:extLst>
            <a:ext uri="{FF2B5EF4-FFF2-40B4-BE49-F238E27FC236}">
              <a16:creationId xmlns:a16="http://schemas.microsoft.com/office/drawing/2014/main" id="{31E0CE26-F53E-4426-8DD6-29E1EF812810}"/>
            </a:ext>
          </a:extLst>
        </xdr:cNvPr>
        <xdr:cNvSpPr>
          <a:spLocks noChangeArrowheads="1"/>
        </xdr:cNvSpPr>
      </xdr:nvSpPr>
      <xdr:spPr bwMode="auto">
        <a:xfrm>
          <a:off x="740361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7</xdr:col>
      <xdr:colOff>4595</xdr:colOff>
      <xdr:row>8</xdr:row>
      <xdr:rowOff>0</xdr:rowOff>
    </xdr:from>
    <xdr:to>
      <xdr:col>7</xdr:col>
      <xdr:colOff>4595</xdr:colOff>
      <xdr:row>8</xdr:row>
      <xdr:rowOff>0</xdr:rowOff>
    </xdr:to>
    <xdr:sp macro="" textlink="" fLocksText="0">
      <xdr:nvSpPr>
        <xdr:cNvPr id="11" name="Text Box 2" hidden="1">
          <a:extLst>
            <a:ext uri="{FF2B5EF4-FFF2-40B4-BE49-F238E27FC236}">
              <a16:creationId xmlns:a16="http://schemas.microsoft.com/office/drawing/2014/main" id="{DC65491F-A249-49B1-BCD5-3BC20880947F}"/>
            </a:ext>
          </a:extLst>
        </xdr:cNvPr>
        <xdr:cNvSpPr>
          <a:spLocks noChangeArrowheads="1"/>
        </xdr:cNvSpPr>
      </xdr:nvSpPr>
      <xdr:spPr bwMode="auto">
        <a:xfrm>
          <a:off x="740361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7</xdr:col>
      <xdr:colOff>4595</xdr:colOff>
      <xdr:row>8</xdr:row>
      <xdr:rowOff>0</xdr:rowOff>
    </xdr:from>
    <xdr:to>
      <xdr:col>7</xdr:col>
      <xdr:colOff>4595</xdr:colOff>
      <xdr:row>8</xdr:row>
      <xdr:rowOff>0</xdr:rowOff>
    </xdr:to>
    <xdr:sp macro="" textlink="" fLocksText="0">
      <xdr:nvSpPr>
        <xdr:cNvPr id="12" name="Text Box 50" hidden="1">
          <a:extLst>
            <a:ext uri="{FF2B5EF4-FFF2-40B4-BE49-F238E27FC236}">
              <a16:creationId xmlns:a16="http://schemas.microsoft.com/office/drawing/2014/main" id="{BFCB93A4-64C2-44E3-A434-7FB9E7AB1ECE}"/>
            </a:ext>
          </a:extLst>
        </xdr:cNvPr>
        <xdr:cNvSpPr>
          <a:spLocks noChangeArrowheads="1"/>
        </xdr:cNvSpPr>
      </xdr:nvSpPr>
      <xdr:spPr bwMode="auto">
        <a:xfrm>
          <a:off x="740361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7</xdr:col>
      <xdr:colOff>4595</xdr:colOff>
      <xdr:row>8</xdr:row>
      <xdr:rowOff>0</xdr:rowOff>
    </xdr:from>
    <xdr:to>
      <xdr:col>7</xdr:col>
      <xdr:colOff>4595</xdr:colOff>
      <xdr:row>8</xdr:row>
      <xdr:rowOff>0</xdr:rowOff>
    </xdr:to>
    <xdr:sp macro="" textlink="" fLocksText="0">
      <xdr:nvSpPr>
        <xdr:cNvPr id="13" name="Text Box 51" hidden="1">
          <a:extLst>
            <a:ext uri="{FF2B5EF4-FFF2-40B4-BE49-F238E27FC236}">
              <a16:creationId xmlns:a16="http://schemas.microsoft.com/office/drawing/2014/main" id="{AC47D626-DAC5-4337-B6CB-DAFB0750BE76}"/>
            </a:ext>
          </a:extLst>
        </xdr:cNvPr>
        <xdr:cNvSpPr>
          <a:spLocks noChangeArrowheads="1"/>
        </xdr:cNvSpPr>
      </xdr:nvSpPr>
      <xdr:spPr bwMode="auto">
        <a:xfrm>
          <a:off x="740361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7</xdr:col>
      <xdr:colOff>4595</xdr:colOff>
      <xdr:row>8</xdr:row>
      <xdr:rowOff>0</xdr:rowOff>
    </xdr:from>
    <xdr:to>
      <xdr:col>7</xdr:col>
      <xdr:colOff>4595</xdr:colOff>
      <xdr:row>8</xdr:row>
      <xdr:rowOff>0</xdr:rowOff>
    </xdr:to>
    <xdr:sp macro="" textlink="" fLocksText="0">
      <xdr:nvSpPr>
        <xdr:cNvPr id="14" name="Text Box 70" hidden="1">
          <a:extLst>
            <a:ext uri="{FF2B5EF4-FFF2-40B4-BE49-F238E27FC236}">
              <a16:creationId xmlns:a16="http://schemas.microsoft.com/office/drawing/2014/main" id="{F6CD2FF4-7865-4EBA-80B4-5BC7F06D3CB8}"/>
            </a:ext>
          </a:extLst>
        </xdr:cNvPr>
        <xdr:cNvSpPr>
          <a:spLocks noChangeArrowheads="1"/>
        </xdr:cNvSpPr>
      </xdr:nvSpPr>
      <xdr:spPr bwMode="auto">
        <a:xfrm>
          <a:off x="740361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7</xdr:col>
      <xdr:colOff>4595</xdr:colOff>
      <xdr:row>8</xdr:row>
      <xdr:rowOff>0</xdr:rowOff>
    </xdr:from>
    <xdr:to>
      <xdr:col>7</xdr:col>
      <xdr:colOff>4595</xdr:colOff>
      <xdr:row>8</xdr:row>
      <xdr:rowOff>0</xdr:rowOff>
    </xdr:to>
    <xdr:sp macro="" textlink="" fLocksText="0">
      <xdr:nvSpPr>
        <xdr:cNvPr id="15" name="Text Box 71" hidden="1">
          <a:extLst>
            <a:ext uri="{FF2B5EF4-FFF2-40B4-BE49-F238E27FC236}">
              <a16:creationId xmlns:a16="http://schemas.microsoft.com/office/drawing/2014/main" id="{41DA2DE5-5663-4346-92E7-D004D03C120D}"/>
            </a:ext>
          </a:extLst>
        </xdr:cNvPr>
        <xdr:cNvSpPr>
          <a:spLocks noChangeArrowheads="1"/>
        </xdr:cNvSpPr>
      </xdr:nvSpPr>
      <xdr:spPr bwMode="auto">
        <a:xfrm>
          <a:off x="740361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7</xdr:col>
      <xdr:colOff>4595</xdr:colOff>
      <xdr:row>8</xdr:row>
      <xdr:rowOff>0</xdr:rowOff>
    </xdr:from>
    <xdr:to>
      <xdr:col>7</xdr:col>
      <xdr:colOff>4595</xdr:colOff>
      <xdr:row>8</xdr:row>
      <xdr:rowOff>0</xdr:rowOff>
    </xdr:to>
    <xdr:sp macro="" textlink="" fLocksText="0">
      <xdr:nvSpPr>
        <xdr:cNvPr id="16" name="Text Box 72" hidden="1">
          <a:extLst>
            <a:ext uri="{FF2B5EF4-FFF2-40B4-BE49-F238E27FC236}">
              <a16:creationId xmlns:a16="http://schemas.microsoft.com/office/drawing/2014/main" id="{2EB06903-D598-422C-863B-79E2D54BABF1}"/>
            </a:ext>
          </a:extLst>
        </xdr:cNvPr>
        <xdr:cNvSpPr>
          <a:spLocks noChangeArrowheads="1"/>
        </xdr:cNvSpPr>
      </xdr:nvSpPr>
      <xdr:spPr bwMode="auto">
        <a:xfrm>
          <a:off x="740361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7</xdr:col>
      <xdr:colOff>4595</xdr:colOff>
      <xdr:row>8</xdr:row>
      <xdr:rowOff>0</xdr:rowOff>
    </xdr:from>
    <xdr:to>
      <xdr:col>7</xdr:col>
      <xdr:colOff>4595</xdr:colOff>
      <xdr:row>8</xdr:row>
      <xdr:rowOff>0</xdr:rowOff>
    </xdr:to>
    <xdr:sp macro="" textlink="" fLocksText="0">
      <xdr:nvSpPr>
        <xdr:cNvPr id="17" name="Text Box 73" hidden="1">
          <a:extLst>
            <a:ext uri="{FF2B5EF4-FFF2-40B4-BE49-F238E27FC236}">
              <a16:creationId xmlns:a16="http://schemas.microsoft.com/office/drawing/2014/main" id="{00207214-C545-48E9-9A3D-7C19E14A1930}"/>
            </a:ext>
          </a:extLst>
        </xdr:cNvPr>
        <xdr:cNvSpPr>
          <a:spLocks noChangeArrowheads="1"/>
        </xdr:cNvSpPr>
      </xdr:nvSpPr>
      <xdr:spPr bwMode="auto">
        <a:xfrm>
          <a:off x="740361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10</xdr:col>
      <xdr:colOff>4595</xdr:colOff>
      <xdr:row>8</xdr:row>
      <xdr:rowOff>0</xdr:rowOff>
    </xdr:from>
    <xdr:to>
      <xdr:col>10</xdr:col>
      <xdr:colOff>4595</xdr:colOff>
      <xdr:row>8</xdr:row>
      <xdr:rowOff>0</xdr:rowOff>
    </xdr:to>
    <xdr:sp macro="" textlink="" fLocksText="0">
      <xdr:nvSpPr>
        <xdr:cNvPr id="18" name="Text Box 1" hidden="1">
          <a:extLst>
            <a:ext uri="{FF2B5EF4-FFF2-40B4-BE49-F238E27FC236}">
              <a16:creationId xmlns:a16="http://schemas.microsoft.com/office/drawing/2014/main" id="{F4F1504D-BA22-4843-9AAA-7BAE46016EBD}"/>
            </a:ext>
          </a:extLst>
        </xdr:cNvPr>
        <xdr:cNvSpPr>
          <a:spLocks noChangeArrowheads="1"/>
        </xdr:cNvSpPr>
      </xdr:nvSpPr>
      <xdr:spPr bwMode="auto">
        <a:xfrm>
          <a:off x="1064973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10</xdr:col>
      <xdr:colOff>4595</xdr:colOff>
      <xdr:row>8</xdr:row>
      <xdr:rowOff>0</xdr:rowOff>
    </xdr:from>
    <xdr:to>
      <xdr:col>10</xdr:col>
      <xdr:colOff>4595</xdr:colOff>
      <xdr:row>8</xdr:row>
      <xdr:rowOff>0</xdr:rowOff>
    </xdr:to>
    <xdr:sp macro="" textlink="" fLocksText="0">
      <xdr:nvSpPr>
        <xdr:cNvPr id="19" name="Text Box 2" hidden="1">
          <a:extLst>
            <a:ext uri="{FF2B5EF4-FFF2-40B4-BE49-F238E27FC236}">
              <a16:creationId xmlns:a16="http://schemas.microsoft.com/office/drawing/2014/main" id="{129CCDE7-5355-46A3-8340-C6C89F450D7C}"/>
            </a:ext>
          </a:extLst>
        </xdr:cNvPr>
        <xdr:cNvSpPr>
          <a:spLocks noChangeArrowheads="1"/>
        </xdr:cNvSpPr>
      </xdr:nvSpPr>
      <xdr:spPr bwMode="auto">
        <a:xfrm>
          <a:off x="1064973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10</xdr:col>
      <xdr:colOff>4595</xdr:colOff>
      <xdr:row>8</xdr:row>
      <xdr:rowOff>0</xdr:rowOff>
    </xdr:from>
    <xdr:to>
      <xdr:col>10</xdr:col>
      <xdr:colOff>4595</xdr:colOff>
      <xdr:row>8</xdr:row>
      <xdr:rowOff>0</xdr:rowOff>
    </xdr:to>
    <xdr:sp macro="" textlink="" fLocksText="0">
      <xdr:nvSpPr>
        <xdr:cNvPr id="20" name="Text Box 50" hidden="1">
          <a:extLst>
            <a:ext uri="{FF2B5EF4-FFF2-40B4-BE49-F238E27FC236}">
              <a16:creationId xmlns:a16="http://schemas.microsoft.com/office/drawing/2014/main" id="{FF2D8D5E-8E4F-4E06-81F7-5A868D505BC2}"/>
            </a:ext>
          </a:extLst>
        </xdr:cNvPr>
        <xdr:cNvSpPr>
          <a:spLocks noChangeArrowheads="1"/>
        </xdr:cNvSpPr>
      </xdr:nvSpPr>
      <xdr:spPr bwMode="auto">
        <a:xfrm>
          <a:off x="1064973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10</xdr:col>
      <xdr:colOff>4595</xdr:colOff>
      <xdr:row>8</xdr:row>
      <xdr:rowOff>0</xdr:rowOff>
    </xdr:from>
    <xdr:to>
      <xdr:col>10</xdr:col>
      <xdr:colOff>4595</xdr:colOff>
      <xdr:row>8</xdr:row>
      <xdr:rowOff>0</xdr:rowOff>
    </xdr:to>
    <xdr:sp macro="" textlink="" fLocksText="0">
      <xdr:nvSpPr>
        <xdr:cNvPr id="21" name="Text Box 51" hidden="1">
          <a:extLst>
            <a:ext uri="{FF2B5EF4-FFF2-40B4-BE49-F238E27FC236}">
              <a16:creationId xmlns:a16="http://schemas.microsoft.com/office/drawing/2014/main" id="{7AD996EA-86E6-4140-B869-BB417756AC2C}"/>
            </a:ext>
          </a:extLst>
        </xdr:cNvPr>
        <xdr:cNvSpPr>
          <a:spLocks noChangeArrowheads="1"/>
        </xdr:cNvSpPr>
      </xdr:nvSpPr>
      <xdr:spPr bwMode="auto">
        <a:xfrm>
          <a:off x="1064973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10</xdr:col>
      <xdr:colOff>4595</xdr:colOff>
      <xdr:row>8</xdr:row>
      <xdr:rowOff>0</xdr:rowOff>
    </xdr:from>
    <xdr:to>
      <xdr:col>10</xdr:col>
      <xdr:colOff>4595</xdr:colOff>
      <xdr:row>8</xdr:row>
      <xdr:rowOff>0</xdr:rowOff>
    </xdr:to>
    <xdr:sp macro="" textlink="" fLocksText="0">
      <xdr:nvSpPr>
        <xdr:cNvPr id="22" name="Text Box 70" hidden="1">
          <a:extLst>
            <a:ext uri="{FF2B5EF4-FFF2-40B4-BE49-F238E27FC236}">
              <a16:creationId xmlns:a16="http://schemas.microsoft.com/office/drawing/2014/main" id="{3C336C1A-9484-4741-B8C0-C07D6B57BDB3}"/>
            </a:ext>
          </a:extLst>
        </xdr:cNvPr>
        <xdr:cNvSpPr>
          <a:spLocks noChangeArrowheads="1"/>
        </xdr:cNvSpPr>
      </xdr:nvSpPr>
      <xdr:spPr bwMode="auto">
        <a:xfrm>
          <a:off x="1064973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10</xdr:col>
      <xdr:colOff>4595</xdr:colOff>
      <xdr:row>8</xdr:row>
      <xdr:rowOff>0</xdr:rowOff>
    </xdr:from>
    <xdr:to>
      <xdr:col>10</xdr:col>
      <xdr:colOff>4595</xdr:colOff>
      <xdr:row>8</xdr:row>
      <xdr:rowOff>0</xdr:rowOff>
    </xdr:to>
    <xdr:sp macro="" textlink="" fLocksText="0">
      <xdr:nvSpPr>
        <xdr:cNvPr id="23" name="Text Box 71" hidden="1">
          <a:extLst>
            <a:ext uri="{FF2B5EF4-FFF2-40B4-BE49-F238E27FC236}">
              <a16:creationId xmlns:a16="http://schemas.microsoft.com/office/drawing/2014/main" id="{F71DBE52-0F76-40D7-A271-DD5658B01B98}"/>
            </a:ext>
          </a:extLst>
        </xdr:cNvPr>
        <xdr:cNvSpPr>
          <a:spLocks noChangeArrowheads="1"/>
        </xdr:cNvSpPr>
      </xdr:nvSpPr>
      <xdr:spPr bwMode="auto">
        <a:xfrm>
          <a:off x="1064973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10</xdr:col>
      <xdr:colOff>4595</xdr:colOff>
      <xdr:row>8</xdr:row>
      <xdr:rowOff>0</xdr:rowOff>
    </xdr:from>
    <xdr:to>
      <xdr:col>10</xdr:col>
      <xdr:colOff>4595</xdr:colOff>
      <xdr:row>8</xdr:row>
      <xdr:rowOff>0</xdr:rowOff>
    </xdr:to>
    <xdr:sp macro="" textlink="" fLocksText="0">
      <xdr:nvSpPr>
        <xdr:cNvPr id="24" name="Text Box 72" hidden="1">
          <a:extLst>
            <a:ext uri="{FF2B5EF4-FFF2-40B4-BE49-F238E27FC236}">
              <a16:creationId xmlns:a16="http://schemas.microsoft.com/office/drawing/2014/main" id="{5182E640-02E7-48F1-9A54-6CE90B260E27}"/>
            </a:ext>
          </a:extLst>
        </xdr:cNvPr>
        <xdr:cNvSpPr>
          <a:spLocks noChangeArrowheads="1"/>
        </xdr:cNvSpPr>
      </xdr:nvSpPr>
      <xdr:spPr bwMode="auto">
        <a:xfrm>
          <a:off x="1064973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10</xdr:col>
      <xdr:colOff>4595</xdr:colOff>
      <xdr:row>8</xdr:row>
      <xdr:rowOff>0</xdr:rowOff>
    </xdr:from>
    <xdr:to>
      <xdr:col>10</xdr:col>
      <xdr:colOff>4595</xdr:colOff>
      <xdr:row>8</xdr:row>
      <xdr:rowOff>0</xdr:rowOff>
    </xdr:to>
    <xdr:sp macro="" textlink="" fLocksText="0">
      <xdr:nvSpPr>
        <xdr:cNvPr id="25" name="Text Box 73" hidden="1">
          <a:extLst>
            <a:ext uri="{FF2B5EF4-FFF2-40B4-BE49-F238E27FC236}">
              <a16:creationId xmlns:a16="http://schemas.microsoft.com/office/drawing/2014/main" id="{61019DE6-137F-475B-BD28-F9306C3683AA}"/>
            </a:ext>
          </a:extLst>
        </xdr:cNvPr>
        <xdr:cNvSpPr>
          <a:spLocks noChangeArrowheads="1"/>
        </xdr:cNvSpPr>
      </xdr:nvSpPr>
      <xdr:spPr bwMode="auto">
        <a:xfrm>
          <a:off x="1064973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1258200</xdr:colOff>
      <xdr:row>15</xdr:row>
      <xdr:rowOff>184320</xdr:rowOff>
    </xdr:from>
    <xdr:to>
      <xdr:col>6</xdr:col>
      <xdr:colOff>1362960</xdr:colOff>
      <xdr:row>17</xdr:row>
      <xdr:rowOff>99000</xdr:rowOff>
    </xdr:to>
    <xdr:sp macro="" textlink="">
      <xdr:nvSpPr>
        <xdr:cNvPr id="2" name="CustomShape 1">
          <a:extLst>
            <a:ext uri="{FF2B5EF4-FFF2-40B4-BE49-F238E27FC236}">
              <a16:creationId xmlns:a16="http://schemas.microsoft.com/office/drawing/2014/main" id="{83C94977-DB0B-404E-BC12-4840791FFEBD}"/>
            </a:ext>
          </a:extLst>
        </xdr:cNvPr>
        <xdr:cNvSpPr/>
      </xdr:nvSpPr>
      <xdr:spPr>
        <a:xfrm>
          <a:off x="11385180" y="4619160"/>
          <a:ext cx="104760" cy="257580"/>
        </a:xfrm>
        <a:custGeom>
          <a:avLst/>
          <a:gdLst/>
          <a:ahLst/>
          <a:cxnLst/>
          <a:rect l="l" t="t" r="r" b="b"/>
          <a:pathLst>
            <a:path w="21600" h="21600">
              <a:moveTo>
                <a:pt x="0" y="0"/>
              </a:moveTo>
              <a:lnTo>
                <a:pt x="21600" y="0"/>
              </a:lnTo>
              <a:lnTo>
                <a:pt x="21600" y="21600"/>
              </a:lnTo>
              <a:lnTo>
                <a:pt x="0" y="21600"/>
              </a:lnTo>
              <a:close/>
            </a:path>
          </a:pathLst>
        </a:custGeom>
        <a:noFill/>
        <a:ln w="12600">
          <a:noFill/>
        </a:ln>
      </xdr:spPr>
      <xdr:style>
        <a:lnRef idx="0">
          <a:scrgbClr r="0" g="0" b="0"/>
        </a:lnRef>
        <a:fillRef idx="0">
          <a:scrgbClr r="0" g="0" b="0"/>
        </a:fillRef>
        <a:effectRef idx="0">
          <a:scrgbClr r="0" g="0" b="0"/>
        </a:effectRef>
        <a:fontRef idx="minor"/>
      </xdr:style>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347980</xdr:colOff>
      <xdr:row>3</xdr:row>
      <xdr:rowOff>11430</xdr:rowOff>
    </xdr:from>
    <xdr:ext cx="787908" cy="218521"/>
    <xdr:sp macro="" textlink="">
      <xdr:nvSpPr>
        <xdr:cNvPr id="2" name="Text Box 1">
          <a:extLst>
            <a:ext uri="{FF2B5EF4-FFF2-40B4-BE49-F238E27FC236}">
              <a16:creationId xmlns:a16="http://schemas.microsoft.com/office/drawing/2014/main" id="{320C8879-3F01-48E4-AF13-FD86988310A1}"/>
            </a:ext>
          </a:extLst>
        </xdr:cNvPr>
        <xdr:cNvSpPr txBox="1">
          <a:spLocks noChangeArrowheads="1"/>
        </xdr:cNvSpPr>
      </xdr:nvSpPr>
      <xdr:spPr bwMode="auto">
        <a:xfrm>
          <a:off x="6626860" y="1017270"/>
          <a:ext cx="787908"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707390</xdr:colOff>
      <xdr:row>3</xdr:row>
      <xdr:rowOff>0</xdr:rowOff>
    </xdr:from>
    <xdr:ext cx="923754" cy="218521"/>
    <xdr:sp macro="" textlink="">
      <xdr:nvSpPr>
        <xdr:cNvPr id="2" name="Text Box 1">
          <a:extLst>
            <a:ext uri="{FF2B5EF4-FFF2-40B4-BE49-F238E27FC236}">
              <a16:creationId xmlns:a16="http://schemas.microsoft.com/office/drawing/2014/main" id="{90C06C05-5547-41E0-851D-E9328F85314E}"/>
            </a:ext>
          </a:extLst>
        </xdr:cNvPr>
        <xdr:cNvSpPr txBox="1">
          <a:spLocks noChangeArrowheads="1"/>
        </xdr:cNvSpPr>
      </xdr:nvSpPr>
      <xdr:spPr bwMode="auto">
        <a:xfrm>
          <a:off x="5805170" y="1005840"/>
          <a:ext cx="923754"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796925</xdr:colOff>
      <xdr:row>3</xdr:row>
      <xdr:rowOff>0</xdr:rowOff>
    </xdr:from>
    <xdr:ext cx="787908" cy="218521"/>
    <xdr:sp macro="" textlink="">
      <xdr:nvSpPr>
        <xdr:cNvPr id="2" name="Text Box 1">
          <a:extLst>
            <a:ext uri="{FF2B5EF4-FFF2-40B4-BE49-F238E27FC236}">
              <a16:creationId xmlns:a16="http://schemas.microsoft.com/office/drawing/2014/main" id="{073E2D3F-88A0-4811-8AB7-67573D255F29}"/>
            </a:ext>
          </a:extLst>
        </xdr:cNvPr>
        <xdr:cNvSpPr txBox="1">
          <a:spLocks noChangeArrowheads="1"/>
        </xdr:cNvSpPr>
      </xdr:nvSpPr>
      <xdr:spPr bwMode="auto">
        <a:xfrm>
          <a:off x="5894705" y="1005840"/>
          <a:ext cx="787908"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30</xdr:col>
      <xdr:colOff>349110</xdr:colOff>
      <xdr:row>0</xdr:row>
      <xdr:rowOff>0</xdr:rowOff>
    </xdr:from>
    <xdr:to>
      <xdr:col>40</xdr:col>
      <xdr:colOff>232682</xdr:colOff>
      <xdr:row>2</xdr:row>
      <xdr:rowOff>19050</xdr:rowOff>
    </xdr:to>
    <xdr:grpSp>
      <xdr:nvGrpSpPr>
        <xdr:cNvPr id="2" name="Group 1">
          <a:extLst>
            <a:ext uri="{FF2B5EF4-FFF2-40B4-BE49-F238E27FC236}">
              <a16:creationId xmlns:a16="http://schemas.microsoft.com/office/drawing/2014/main" id="{C89F113F-EEAF-4A1A-8497-197FD513059B}"/>
            </a:ext>
          </a:extLst>
        </xdr:cNvPr>
        <xdr:cNvGrpSpPr>
          <a:grpSpLocks/>
        </xdr:cNvGrpSpPr>
      </xdr:nvGrpSpPr>
      <xdr:grpSpPr bwMode="auto">
        <a:xfrm>
          <a:off x="12322035" y="0"/>
          <a:ext cx="3503072" cy="438150"/>
          <a:chOff x="48" y="86"/>
          <a:chExt cx="384" cy="48"/>
        </a:xfrm>
      </xdr:grpSpPr>
      <xdr:sp macro="" textlink="">
        <xdr:nvSpPr>
          <xdr:cNvPr id="3" name="Rectangle 2">
            <a:extLst>
              <a:ext uri="{FF2B5EF4-FFF2-40B4-BE49-F238E27FC236}">
                <a16:creationId xmlns:a16="http://schemas.microsoft.com/office/drawing/2014/main" id="{7F8F1FA3-3ECC-917C-C17B-D9EA9C829D45}"/>
              </a:ext>
            </a:extLst>
          </xdr:cNvPr>
          <xdr:cNvSpPr>
            <a:spLocks noChangeArrowheads="1"/>
          </xdr:cNvSpPr>
        </xdr:nvSpPr>
        <xdr:spPr bwMode="auto">
          <a:xfrm>
            <a:off x="48" y="86"/>
            <a:ext cx="378" cy="48"/>
          </a:xfrm>
          <a:prstGeom prst="rect">
            <a:avLst/>
          </a:prstGeom>
          <a:noFill/>
          <a:ln w="9525">
            <a:noFill/>
            <a:miter lim="800000"/>
            <a:headEnd/>
            <a:tailEnd/>
          </a:ln>
        </xdr:spPr>
        <xdr:txBody>
          <a:bodyPr vertOverflow="clip" wrap="square" lIns="27432" tIns="27432" rIns="0" bIns="0" anchor="t" upright="1"/>
          <a:lstStyle/>
          <a:p>
            <a:pPr algn="l" rtl="1">
              <a:defRPr sz="1000"/>
            </a:pPr>
            <a:r>
              <a:rPr lang="zh-TW" altLang="en-US" sz="1200" b="0" i="0" strike="noStrike">
                <a:solidFill>
                  <a:srgbClr val="000000"/>
                </a:solidFill>
                <a:latin typeface="標楷體"/>
                <a:ea typeface="標楷體"/>
              </a:rPr>
              <a:t>  編製機關     </a:t>
            </a:r>
            <a:r>
              <a:rPr lang="zh-TW" altLang="en-US" sz="1200" b="0" i="0" strike="noStrike">
                <a:solidFill>
                  <a:srgbClr val="FF0000"/>
                </a:solidFill>
                <a:latin typeface="標楷體"/>
                <a:ea typeface="標楷體"/>
              </a:rPr>
              <a:t>臺東縣鹿野鄉公所</a:t>
            </a:r>
            <a:r>
              <a:rPr lang="en-US" altLang="zh-TW" sz="1200" b="0" i="0" strike="noStrike">
                <a:solidFill>
                  <a:srgbClr val="FF0000"/>
                </a:solidFill>
                <a:latin typeface="標楷體"/>
                <a:ea typeface="標楷體"/>
              </a:rPr>
              <a:t>-</a:t>
            </a:r>
            <a:r>
              <a:rPr lang="zh-TW" altLang="en-US" sz="1200" b="0" i="0" strike="noStrike">
                <a:solidFill>
                  <a:srgbClr val="FF0000"/>
                </a:solidFill>
                <a:latin typeface="標楷體"/>
                <a:ea typeface="標楷體"/>
              </a:rPr>
              <a:t>社原課</a:t>
            </a:r>
            <a:endParaRPr lang="en-US" altLang="zh-TW" sz="1200" b="0" i="0" strike="noStrike">
              <a:solidFill>
                <a:srgbClr val="FF0000"/>
              </a:solidFill>
              <a:latin typeface="標楷體"/>
              <a:ea typeface="標楷體"/>
            </a:endParaRPr>
          </a:p>
          <a:p>
            <a:pPr algn="l" rtl="1">
              <a:defRPr sz="1000"/>
            </a:pPr>
            <a:r>
              <a:rPr lang="en-US" altLang="zh-TW" sz="1200" b="0" i="0" strike="noStrike">
                <a:solidFill>
                  <a:srgbClr val="000000"/>
                </a:solidFill>
                <a:latin typeface="標楷體"/>
                <a:ea typeface="標楷體"/>
              </a:rPr>
              <a:t>  </a:t>
            </a:r>
            <a:r>
              <a:rPr lang="zh-TW" altLang="en-US" sz="1200" b="0" i="0" strike="noStrike">
                <a:solidFill>
                  <a:srgbClr val="000000"/>
                </a:solidFill>
                <a:latin typeface="標楷體"/>
                <a:ea typeface="標楷體"/>
              </a:rPr>
              <a:t>表    號            </a:t>
            </a:r>
            <a:r>
              <a:rPr lang="en-US" altLang="zh-TW" sz="1200" b="0" i="0" strike="noStrike">
                <a:solidFill>
                  <a:srgbClr val="000000"/>
                </a:solidFill>
                <a:latin typeface="標楷體"/>
                <a:ea typeface="標楷體"/>
              </a:rPr>
              <a:t>10730-04-07-3</a:t>
            </a:r>
          </a:p>
        </xdr:txBody>
      </xdr:sp>
      <xdr:sp macro="" textlink="">
        <xdr:nvSpPr>
          <xdr:cNvPr id="4" name="Line 3">
            <a:extLst>
              <a:ext uri="{FF2B5EF4-FFF2-40B4-BE49-F238E27FC236}">
                <a16:creationId xmlns:a16="http://schemas.microsoft.com/office/drawing/2014/main" id="{3C28562D-8562-6504-C9E7-61AC9E17DB44}"/>
              </a:ext>
            </a:extLst>
          </xdr:cNvPr>
          <xdr:cNvSpPr>
            <a:spLocks noChangeShapeType="1"/>
          </xdr:cNvSpPr>
        </xdr:nvSpPr>
        <xdr:spPr bwMode="auto">
          <a:xfrm>
            <a:off x="55" y="110"/>
            <a:ext cx="376" cy="0"/>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 name="Line 4">
            <a:extLst>
              <a:ext uri="{FF2B5EF4-FFF2-40B4-BE49-F238E27FC236}">
                <a16:creationId xmlns:a16="http://schemas.microsoft.com/office/drawing/2014/main" id="{AD62F377-E66C-6578-674B-40A33DC5EE37}"/>
              </a:ext>
            </a:extLst>
          </xdr:cNvPr>
          <xdr:cNvSpPr>
            <a:spLocks noChangeShapeType="1"/>
          </xdr:cNvSpPr>
        </xdr:nvSpPr>
        <xdr:spPr bwMode="auto">
          <a:xfrm>
            <a:off x="432" y="88"/>
            <a:ext cx="0" cy="44"/>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6" name="Line 5">
            <a:extLst>
              <a:ext uri="{FF2B5EF4-FFF2-40B4-BE49-F238E27FC236}">
                <a16:creationId xmlns:a16="http://schemas.microsoft.com/office/drawing/2014/main" id="{9436AC41-2C27-8203-FA13-C0EE12273937}"/>
              </a:ext>
            </a:extLst>
          </xdr:cNvPr>
          <xdr:cNvSpPr>
            <a:spLocks noChangeShapeType="1"/>
          </xdr:cNvSpPr>
        </xdr:nvSpPr>
        <xdr:spPr bwMode="auto">
          <a:xfrm flipV="1">
            <a:off x="52" y="90"/>
            <a:ext cx="377" cy="0"/>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txBody>
          <a:bodyPr/>
          <a:lstStyle/>
          <a:p>
            <a:endParaRPr lang="zh-TW" altLang="en-US"/>
          </a:p>
        </xdr:txBody>
      </xdr:sp>
      <xdr:sp macro="" textlink="">
        <xdr:nvSpPr>
          <xdr:cNvPr id="7" name="Line 6">
            <a:extLst>
              <a:ext uri="{FF2B5EF4-FFF2-40B4-BE49-F238E27FC236}">
                <a16:creationId xmlns:a16="http://schemas.microsoft.com/office/drawing/2014/main" id="{E3BF5B38-366C-7D58-1CA0-01622CB7121F}"/>
              </a:ext>
            </a:extLst>
          </xdr:cNvPr>
          <xdr:cNvSpPr>
            <a:spLocks noChangeShapeType="1"/>
          </xdr:cNvSpPr>
        </xdr:nvSpPr>
        <xdr:spPr bwMode="auto">
          <a:xfrm>
            <a:off x="156" y="87"/>
            <a:ext cx="0" cy="45"/>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8" name="Line 7">
            <a:extLst>
              <a:ext uri="{FF2B5EF4-FFF2-40B4-BE49-F238E27FC236}">
                <a16:creationId xmlns:a16="http://schemas.microsoft.com/office/drawing/2014/main" id="{2BB8E0EA-9837-AD65-64D9-585FCF5AA910}"/>
              </a:ext>
            </a:extLst>
          </xdr:cNvPr>
          <xdr:cNvSpPr>
            <a:spLocks noChangeShapeType="1"/>
          </xdr:cNvSpPr>
        </xdr:nvSpPr>
        <xdr:spPr bwMode="auto">
          <a:xfrm>
            <a:off x="55" y="87"/>
            <a:ext cx="0" cy="45"/>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144780</xdr:colOff>
      <xdr:row>6</xdr:row>
      <xdr:rowOff>0</xdr:rowOff>
    </xdr:from>
    <xdr:to>
      <xdr:col>0</xdr:col>
      <xdr:colOff>483386</xdr:colOff>
      <xdr:row>6</xdr:row>
      <xdr:rowOff>0</xdr:rowOff>
    </xdr:to>
    <xdr:sp macro="" textlink="">
      <xdr:nvSpPr>
        <xdr:cNvPr id="2" name="Text Box 4">
          <a:extLst>
            <a:ext uri="{FF2B5EF4-FFF2-40B4-BE49-F238E27FC236}">
              <a16:creationId xmlns:a16="http://schemas.microsoft.com/office/drawing/2014/main" id="{E6508156-BE2A-4506-B551-52350E95C2C2}"/>
            </a:ext>
          </a:extLst>
        </xdr:cNvPr>
        <xdr:cNvSpPr txBox="1">
          <a:spLocks noChangeArrowheads="1"/>
        </xdr:cNvSpPr>
      </xdr:nvSpPr>
      <xdr:spPr bwMode="auto">
        <a:xfrm>
          <a:off x="144780" y="2087880"/>
          <a:ext cx="338606"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zh-TW" altLang="en-US" sz="1400" b="0" i="0" u="none" strike="noStrike" baseline="0">
              <a:solidFill>
                <a:srgbClr val="000000"/>
              </a:solidFill>
              <a:latin typeface="標楷體"/>
              <a:ea typeface="標楷體"/>
            </a:rPr>
            <a:t>垃　圾　清　運　狀　涗</a:t>
          </a:r>
        </a:p>
      </xdr:txBody>
    </xdr:sp>
    <xdr:clientData/>
  </xdr:twoCellAnchor>
  <xdr:twoCellAnchor editAs="oneCell">
    <xdr:from>
      <xdr:col>1</xdr:col>
      <xdr:colOff>297180</xdr:colOff>
      <xdr:row>8</xdr:row>
      <xdr:rowOff>68580</xdr:rowOff>
    </xdr:from>
    <xdr:to>
      <xdr:col>1</xdr:col>
      <xdr:colOff>381000</xdr:colOff>
      <xdr:row>8</xdr:row>
      <xdr:rowOff>304800</xdr:rowOff>
    </xdr:to>
    <xdr:sp macro="" textlink="">
      <xdr:nvSpPr>
        <xdr:cNvPr id="3" name="Text Box 10">
          <a:extLst>
            <a:ext uri="{FF2B5EF4-FFF2-40B4-BE49-F238E27FC236}">
              <a16:creationId xmlns:a16="http://schemas.microsoft.com/office/drawing/2014/main" id="{B28D3BD6-6CD4-4EE9-8056-5DA77F18F21F}"/>
            </a:ext>
          </a:extLst>
        </xdr:cNvPr>
        <xdr:cNvSpPr txBox="1">
          <a:spLocks noChangeArrowheads="1"/>
        </xdr:cNvSpPr>
      </xdr:nvSpPr>
      <xdr:spPr bwMode="auto">
        <a:xfrm>
          <a:off x="1188720" y="3070860"/>
          <a:ext cx="8382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344805</xdr:colOff>
      <xdr:row>9</xdr:row>
      <xdr:rowOff>38100</xdr:rowOff>
    </xdr:from>
    <xdr:to>
      <xdr:col>13</xdr:col>
      <xdr:colOff>177165</xdr:colOff>
      <xdr:row>10</xdr:row>
      <xdr:rowOff>190500</xdr:rowOff>
    </xdr:to>
    <xdr:sp macro="" textlink="">
      <xdr:nvSpPr>
        <xdr:cNvPr id="2" name="Text Box 1">
          <a:extLst>
            <a:ext uri="{FF2B5EF4-FFF2-40B4-BE49-F238E27FC236}">
              <a16:creationId xmlns:a16="http://schemas.microsoft.com/office/drawing/2014/main" id="{7F2CACF9-8718-445D-B3F7-0E74322734C1}"/>
            </a:ext>
          </a:extLst>
        </xdr:cNvPr>
        <xdr:cNvSpPr txBox="1">
          <a:spLocks noChangeArrowheads="1"/>
        </xdr:cNvSpPr>
      </xdr:nvSpPr>
      <xdr:spPr bwMode="auto">
        <a:xfrm>
          <a:off x="4871085" y="3017520"/>
          <a:ext cx="1112520" cy="44958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12</xdr:col>
      <xdr:colOff>0</xdr:colOff>
      <xdr:row>8</xdr:row>
      <xdr:rowOff>0</xdr:rowOff>
    </xdr:from>
    <xdr:to>
      <xdr:col>13</xdr:col>
      <xdr:colOff>0</xdr:colOff>
      <xdr:row>8</xdr:row>
      <xdr:rowOff>0</xdr:rowOff>
    </xdr:to>
    <xdr:sp macro="" textlink="">
      <xdr:nvSpPr>
        <xdr:cNvPr id="3" name="Text Box 1">
          <a:extLst>
            <a:ext uri="{FF2B5EF4-FFF2-40B4-BE49-F238E27FC236}">
              <a16:creationId xmlns:a16="http://schemas.microsoft.com/office/drawing/2014/main" id="{7AACD206-215D-4097-A9FE-362973BFE42B}"/>
            </a:ext>
          </a:extLst>
        </xdr:cNvPr>
        <xdr:cNvSpPr txBox="1">
          <a:spLocks noChangeArrowheads="1"/>
        </xdr:cNvSpPr>
      </xdr:nvSpPr>
      <xdr:spPr bwMode="auto">
        <a:xfrm>
          <a:off x="5379720" y="2682240"/>
          <a:ext cx="42672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12</xdr:col>
      <xdr:colOff>0</xdr:colOff>
      <xdr:row>16</xdr:row>
      <xdr:rowOff>0</xdr:rowOff>
    </xdr:from>
    <xdr:to>
      <xdr:col>13</xdr:col>
      <xdr:colOff>0</xdr:colOff>
      <xdr:row>16</xdr:row>
      <xdr:rowOff>0</xdr:rowOff>
    </xdr:to>
    <xdr:sp macro="" textlink="">
      <xdr:nvSpPr>
        <xdr:cNvPr id="4" name="Text Box 4">
          <a:extLst>
            <a:ext uri="{FF2B5EF4-FFF2-40B4-BE49-F238E27FC236}">
              <a16:creationId xmlns:a16="http://schemas.microsoft.com/office/drawing/2014/main" id="{D00ECA26-251B-4B8B-8DF9-B39B3E24CDF5}"/>
            </a:ext>
          </a:extLst>
        </xdr:cNvPr>
        <xdr:cNvSpPr txBox="1">
          <a:spLocks noChangeArrowheads="1"/>
        </xdr:cNvSpPr>
      </xdr:nvSpPr>
      <xdr:spPr bwMode="auto">
        <a:xfrm>
          <a:off x="5379720" y="4968240"/>
          <a:ext cx="42672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12</xdr:col>
      <xdr:colOff>0</xdr:colOff>
      <xdr:row>11</xdr:row>
      <xdr:rowOff>0</xdr:rowOff>
    </xdr:from>
    <xdr:to>
      <xdr:col>13</xdr:col>
      <xdr:colOff>0</xdr:colOff>
      <xdr:row>11</xdr:row>
      <xdr:rowOff>0</xdr:rowOff>
    </xdr:to>
    <xdr:sp macro="" textlink="">
      <xdr:nvSpPr>
        <xdr:cNvPr id="5" name="Text Box 6">
          <a:extLst>
            <a:ext uri="{FF2B5EF4-FFF2-40B4-BE49-F238E27FC236}">
              <a16:creationId xmlns:a16="http://schemas.microsoft.com/office/drawing/2014/main" id="{E21B19FA-3CCC-4B08-86C2-C1B7131A0125}"/>
            </a:ext>
          </a:extLst>
        </xdr:cNvPr>
        <xdr:cNvSpPr txBox="1">
          <a:spLocks noChangeArrowheads="1"/>
        </xdr:cNvSpPr>
      </xdr:nvSpPr>
      <xdr:spPr bwMode="auto">
        <a:xfrm>
          <a:off x="5379720" y="3573780"/>
          <a:ext cx="42672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12</xdr:col>
      <xdr:colOff>0</xdr:colOff>
      <xdr:row>14</xdr:row>
      <xdr:rowOff>0</xdr:rowOff>
    </xdr:from>
    <xdr:to>
      <xdr:col>13</xdr:col>
      <xdr:colOff>0</xdr:colOff>
      <xdr:row>14</xdr:row>
      <xdr:rowOff>0</xdr:rowOff>
    </xdr:to>
    <xdr:sp macro="" textlink="">
      <xdr:nvSpPr>
        <xdr:cNvPr id="6" name="Text Box 7">
          <a:extLst>
            <a:ext uri="{FF2B5EF4-FFF2-40B4-BE49-F238E27FC236}">
              <a16:creationId xmlns:a16="http://schemas.microsoft.com/office/drawing/2014/main" id="{C482C39B-B195-41AA-940B-BA8DAD1B9AEE}"/>
            </a:ext>
          </a:extLst>
        </xdr:cNvPr>
        <xdr:cNvSpPr txBox="1">
          <a:spLocks noChangeArrowheads="1"/>
        </xdr:cNvSpPr>
      </xdr:nvSpPr>
      <xdr:spPr bwMode="auto">
        <a:xfrm>
          <a:off x="5379720" y="4465320"/>
          <a:ext cx="42672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16</xdr:col>
      <xdr:colOff>344805</xdr:colOff>
      <xdr:row>7</xdr:row>
      <xdr:rowOff>0</xdr:rowOff>
    </xdr:from>
    <xdr:to>
      <xdr:col>17</xdr:col>
      <xdr:colOff>224</xdr:colOff>
      <xdr:row>7</xdr:row>
      <xdr:rowOff>0</xdr:rowOff>
    </xdr:to>
    <xdr:sp macro="" textlink="">
      <xdr:nvSpPr>
        <xdr:cNvPr id="7" name="Text Box 1">
          <a:extLst>
            <a:ext uri="{FF2B5EF4-FFF2-40B4-BE49-F238E27FC236}">
              <a16:creationId xmlns:a16="http://schemas.microsoft.com/office/drawing/2014/main" id="{AD5D7CA9-BF45-4CF8-9648-13C19866E4E7}"/>
            </a:ext>
          </a:extLst>
        </xdr:cNvPr>
        <xdr:cNvSpPr txBox="1">
          <a:spLocks noChangeArrowheads="1"/>
        </xdr:cNvSpPr>
      </xdr:nvSpPr>
      <xdr:spPr bwMode="auto">
        <a:xfrm>
          <a:off x="7629525" y="238506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16</xdr:col>
      <xdr:colOff>344805</xdr:colOff>
      <xdr:row>15</xdr:row>
      <xdr:rowOff>0</xdr:rowOff>
    </xdr:from>
    <xdr:to>
      <xdr:col>17</xdr:col>
      <xdr:colOff>224</xdr:colOff>
      <xdr:row>15</xdr:row>
      <xdr:rowOff>0</xdr:rowOff>
    </xdr:to>
    <xdr:sp macro="" textlink="">
      <xdr:nvSpPr>
        <xdr:cNvPr id="8" name="Text Box 2">
          <a:extLst>
            <a:ext uri="{FF2B5EF4-FFF2-40B4-BE49-F238E27FC236}">
              <a16:creationId xmlns:a16="http://schemas.microsoft.com/office/drawing/2014/main" id="{4C82593D-2E4C-4E7E-A2AE-BA85EAB235C7}"/>
            </a:ext>
          </a:extLst>
        </xdr:cNvPr>
        <xdr:cNvSpPr txBox="1">
          <a:spLocks noChangeArrowheads="1"/>
        </xdr:cNvSpPr>
      </xdr:nvSpPr>
      <xdr:spPr bwMode="auto">
        <a:xfrm>
          <a:off x="7629525" y="476250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16</xdr:col>
      <xdr:colOff>344805</xdr:colOff>
      <xdr:row>10</xdr:row>
      <xdr:rowOff>0</xdr:rowOff>
    </xdr:from>
    <xdr:to>
      <xdr:col>17</xdr:col>
      <xdr:colOff>224</xdr:colOff>
      <xdr:row>10</xdr:row>
      <xdr:rowOff>0</xdr:rowOff>
    </xdr:to>
    <xdr:sp macro="" textlink="">
      <xdr:nvSpPr>
        <xdr:cNvPr id="9" name="Text Box 3">
          <a:extLst>
            <a:ext uri="{FF2B5EF4-FFF2-40B4-BE49-F238E27FC236}">
              <a16:creationId xmlns:a16="http://schemas.microsoft.com/office/drawing/2014/main" id="{B09EF940-103D-46B2-9E46-DC96DA356FC2}"/>
            </a:ext>
          </a:extLst>
        </xdr:cNvPr>
        <xdr:cNvSpPr txBox="1">
          <a:spLocks noChangeArrowheads="1"/>
        </xdr:cNvSpPr>
      </xdr:nvSpPr>
      <xdr:spPr bwMode="auto">
        <a:xfrm>
          <a:off x="7629525" y="327660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16</xdr:col>
      <xdr:colOff>344805</xdr:colOff>
      <xdr:row>13</xdr:row>
      <xdr:rowOff>0</xdr:rowOff>
    </xdr:from>
    <xdr:to>
      <xdr:col>17</xdr:col>
      <xdr:colOff>224</xdr:colOff>
      <xdr:row>13</xdr:row>
      <xdr:rowOff>0</xdr:rowOff>
    </xdr:to>
    <xdr:sp macro="" textlink="">
      <xdr:nvSpPr>
        <xdr:cNvPr id="10" name="Text Box 4">
          <a:extLst>
            <a:ext uri="{FF2B5EF4-FFF2-40B4-BE49-F238E27FC236}">
              <a16:creationId xmlns:a16="http://schemas.microsoft.com/office/drawing/2014/main" id="{4B31D16E-C02F-48B4-A297-FB0ECF4516EB}"/>
            </a:ext>
          </a:extLst>
        </xdr:cNvPr>
        <xdr:cNvSpPr txBox="1">
          <a:spLocks noChangeArrowheads="1"/>
        </xdr:cNvSpPr>
      </xdr:nvSpPr>
      <xdr:spPr bwMode="auto">
        <a:xfrm>
          <a:off x="7629525" y="416814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16</xdr:col>
      <xdr:colOff>344805</xdr:colOff>
      <xdr:row>16</xdr:row>
      <xdr:rowOff>0</xdr:rowOff>
    </xdr:from>
    <xdr:to>
      <xdr:col>17</xdr:col>
      <xdr:colOff>224</xdr:colOff>
      <xdr:row>16</xdr:row>
      <xdr:rowOff>0</xdr:rowOff>
    </xdr:to>
    <xdr:sp macro="" textlink="">
      <xdr:nvSpPr>
        <xdr:cNvPr id="11" name="Text Box 5">
          <a:extLst>
            <a:ext uri="{FF2B5EF4-FFF2-40B4-BE49-F238E27FC236}">
              <a16:creationId xmlns:a16="http://schemas.microsoft.com/office/drawing/2014/main" id="{B5A4C706-C236-4293-A5D5-23791F1D489A}"/>
            </a:ext>
          </a:extLst>
        </xdr:cNvPr>
        <xdr:cNvSpPr txBox="1">
          <a:spLocks noChangeArrowheads="1"/>
        </xdr:cNvSpPr>
      </xdr:nvSpPr>
      <xdr:spPr bwMode="auto">
        <a:xfrm>
          <a:off x="7629525" y="496824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7</xdr:row>
      <xdr:rowOff>0</xdr:rowOff>
    </xdr:from>
    <xdr:to>
      <xdr:col>14</xdr:col>
      <xdr:colOff>224</xdr:colOff>
      <xdr:row>7</xdr:row>
      <xdr:rowOff>0</xdr:rowOff>
    </xdr:to>
    <xdr:sp macro="" textlink="">
      <xdr:nvSpPr>
        <xdr:cNvPr id="12" name="Text Box 6">
          <a:extLst>
            <a:ext uri="{FF2B5EF4-FFF2-40B4-BE49-F238E27FC236}">
              <a16:creationId xmlns:a16="http://schemas.microsoft.com/office/drawing/2014/main" id="{E2ECA1AE-6723-4503-BDAF-1542C6E85430}"/>
            </a:ext>
          </a:extLst>
        </xdr:cNvPr>
        <xdr:cNvSpPr txBox="1">
          <a:spLocks noChangeArrowheads="1"/>
        </xdr:cNvSpPr>
      </xdr:nvSpPr>
      <xdr:spPr bwMode="auto">
        <a:xfrm>
          <a:off x="6151245" y="238506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15</xdr:row>
      <xdr:rowOff>0</xdr:rowOff>
    </xdr:from>
    <xdr:to>
      <xdr:col>14</xdr:col>
      <xdr:colOff>224</xdr:colOff>
      <xdr:row>15</xdr:row>
      <xdr:rowOff>0</xdr:rowOff>
    </xdr:to>
    <xdr:sp macro="" textlink="">
      <xdr:nvSpPr>
        <xdr:cNvPr id="13" name="Text Box 7">
          <a:extLst>
            <a:ext uri="{FF2B5EF4-FFF2-40B4-BE49-F238E27FC236}">
              <a16:creationId xmlns:a16="http://schemas.microsoft.com/office/drawing/2014/main" id="{42A422D1-FC1B-47DF-90A6-10D4E820ECD8}"/>
            </a:ext>
          </a:extLst>
        </xdr:cNvPr>
        <xdr:cNvSpPr txBox="1">
          <a:spLocks noChangeArrowheads="1"/>
        </xdr:cNvSpPr>
      </xdr:nvSpPr>
      <xdr:spPr bwMode="auto">
        <a:xfrm>
          <a:off x="6151245" y="476250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10</xdr:row>
      <xdr:rowOff>0</xdr:rowOff>
    </xdr:from>
    <xdr:to>
      <xdr:col>14</xdr:col>
      <xdr:colOff>224</xdr:colOff>
      <xdr:row>10</xdr:row>
      <xdr:rowOff>0</xdr:rowOff>
    </xdr:to>
    <xdr:sp macro="" textlink="">
      <xdr:nvSpPr>
        <xdr:cNvPr id="14" name="Text Box 8">
          <a:extLst>
            <a:ext uri="{FF2B5EF4-FFF2-40B4-BE49-F238E27FC236}">
              <a16:creationId xmlns:a16="http://schemas.microsoft.com/office/drawing/2014/main" id="{47D2592A-3D81-4BDE-A1BD-63D0C3F059E8}"/>
            </a:ext>
          </a:extLst>
        </xdr:cNvPr>
        <xdr:cNvSpPr txBox="1">
          <a:spLocks noChangeArrowheads="1"/>
        </xdr:cNvSpPr>
      </xdr:nvSpPr>
      <xdr:spPr bwMode="auto">
        <a:xfrm>
          <a:off x="6151245" y="327660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13</xdr:row>
      <xdr:rowOff>0</xdr:rowOff>
    </xdr:from>
    <xdr:to>
      <xdr:col>14</xdr:col>
      <xdr:colOff>224</xdr:colOff>
      <xdr:row>13</xdr:row>
      <xdr:rowOff>0</xdr:rowOff>
    </xdr:to>
    <xdr:sp macro="" textlink="">
      <xdr:nvSpPr>
        <xdr:cNvPr id="15" name="Text Box 9">
          <a:extLst>
            <a:ext uri="{FF2B5EF4-FFF2-40B4-BE49-F238E27FC236}">
              <a16:creationId xmlns:a16="http://schemas.microsoft.com/office/drawing/2014/main" id="{5D1F682B-5881-4F3C-BDF7-49AADB931AEE}"/>
            </a:ext>
          </a:extLst>
        </xdr:cNvPr>
        <xdr:cNvSpPr txBox="1">
          <a:spLocks noChangeArrowheads="1"/>
        </xdr:cNvSpPr>
      </xdr:nvSpPr>
      <xdr:spPr bwMode="auto">
        <a:xfrm>
          <a:off x="6151245" y="416814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16</xdr:row>
      <xdr:rowOff>0</xdr:rowOff>
    </xdr:from>
    <xdr:to>
      <xdr:col>14</xdr:col>
      <xdr:colOff>224</xdr:colOff>
      <xdr:row>16</xdr:row>
      <xdr:rowOff>0</xdr:rowOff>
    </xdr:to>
    <xdr:sp macro="" textlink="">
      <xdr:nvSpPr>
        <xdr:cNvPr id="16" name="Text Box 10">
          <a:extLst>
            <a:ext uri="{FF2B5EF4-FFF2-40B4-BE49-F238E27FC236}">
              <a16:creationId xmlns:a16="http://schemas.microsoft.com/office/drawing/2014/main" id="{FC9EE99B-CCC0-4434-922F-CC89C4C29EEE}"/>
            </a:ext>
          </a:extLst>
        </xdr:cNvPr>
        <xdr:cNvSpPr txBox="1">
          <a:spLocks noChangeArrowheads="1"/>
        </xdr:cNvSpPr>
      </xdr:nvSpPr>
      <xdr:spPr bwMode="auto">
        <a:xfrm>
          <a:off x="6151245" y="496824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19</xdr:col>
      <xdr:colOff>344805</xdr:colOff>
      <xdr:row>7</xdr:row>
      <xdr:rowOff>0</xdr:rowOff>
    </xdr:from>
    <xdr:to>
      <xdr:col>20</xdr:col>
      <xdr:colOff>224</xdr:colOff>
      <xdr:row>7</xdr:row>
      <xdr:rowOff>0</xdr:rowOff>
    </xdr:to>
    <xdr:sp macro="" textlink="">
      <xdr:nvSpPr>
        <xdr:cNvPr id="17" name="Text Box 11">
          <a:extLst>
            <a:ext uri="{FF2B5EF4-FFF2-40B4-BE49-F238E27FC236}">
              <a16:creationId xmlns:a16="http://schemas.microsoft.com/office/drawing/2014/main" id="{70045A24-4F23-46AC-AD33-A4791413518F}"/>
            </a:ext>
          </a:extLst>
        </xdr:cNvPr>
        <xdr:cNvSpPr txBox="1">
          <a:spLocks noChangeArrowheads="1"/>
        </xdr:cNvSpPr>
      </xdr:nvSpPr>
      <xdr:spPr bwMode="auto">
        <a:xfrm>
          <a:off x="8909685" y="238506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19</xdr:col>
      <xdr:colOff>344805</xdr:colOff>
      <xdr:row>15</xdr:row>
      <xdr:rowOff>0</xdr:rowOff>
    </xdr:from>
    <xdr:to>
      <xdr:col>20</xdr:col>
      <xdr:colOff>224</xdr:colOff>
      <xdr:row>15</xdr:row>
      <xdr:rowOff>0</xdr:rowOff>
    </xdr:to>
    <xdr:sp macro="" textlink="">
      <xdr:nvSpPr>
        <xdr:cNvPr id="18" name="Text Box 12">
          <a:extLst>
            <a:ext uri="{FF2B5EF4-FFF2-40B4-BE49-F238E27FC236}">
              <a16:creationId xmlns:a16="http://schemas.microsoft.com/office/drawing/2014/main" id="{11FBB36D-AD1E-4E96-B1A0-AB18B2E93D45}"/>
            </a:ext>
          </a:extLst>
        </xdr:cNvPr>
        <xdr:cNvSpPr txBox="1">
          <a:spLocks noChangeArrowheads="1"/>
        </xdr:cNvSpPr>
      </xdr:nvSpPr>
      <xdr:spPr bwMode="auto">
        <a:xfrm>
          <a:off x="8909685" y="476250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19</xdr:col>
      <xdr:colOff>344805</xdr:colOff>
      <xdr:row>10</xdr:row>
      <xdr:rowOff>0</xdr:rowOff>
    </xdr:from>
    <xdr:to>
      <xdr:col>20</xdr:col>
      <xdr:colOff>224</xdr:colOff>
      <xdr:row>10</xdr:row>
      <xdr:rowOff>0</xdr:rowOff>
    </xdr:to>
    <xdr:sp macro="" textlink="">
      <xdr:nvSpPr>
        <xdr:cNvPr id="19" name="Text Box 13">
          <a:extLst>
            <a:ext uri="{FF2B5EF4-FFF2-40B4-BE49-F238E27FC236}">
              <a16:creationId xmlns:a16="http://schemas.microsoft.com/office/drawing/2014/main" id="{07D298B0-1342-402A-B018-FFEFD6572B6D}"/>
            </a:ext>
          </a:extLst>
        </xdr:cNvPr>
        <xdr:cNvSpPr txBox="1">
          <a:spLocks noChangeArrowheads="1"/>
        </xdr:cNvSpPr>
      </xdr:nvSpPr>
      <xdr:spPr bwMode="auto">
        <a:xfrm>
          <a:off x="8909685" y="327660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19</xdr:col>
      <xdr:colOff>344805</xdr:colOff>
      <xdr:row>13</xdr:row>
      <xdr:rowOff>0</xdr:rowOff>
    </xdr:from>
    <xdr:to>
      <xdr:col>20</xdr:col>
      <xdr:colOff>224</xdr:colOff>
      <xdr:row>13</xdr:row>
      <xdr:rowOff>0</xdr:rowOff>
    </xdr:to>
    <xdr:sp macro="" textlink="">
      <xdr:nvSpPr>
        <xdr:cNvPr id="20" name="Text Box 14">
          <a:extLst>
            <a:ext uri="{FF2B5EF4-FFF2-40B4-BE49-F238E27FC236}">
              <a16:creationId xmlns:a16="http://schemas.microsoft.com/office/drawing/2014/main" id="{F551CC66-BCFB-430E-AE35-F0FA16914A0B}"/>
            </a:ext>
          </a:extLst>
        </xdr:cNvPr>
        <xdr:cNvSpPr txBox="1">
          <a:spLocks noChangeArrowheads="1"/>
        </xdr:cNvSpPr>
      </xdr:nvSpPr>
      <xdr:spPr bwMode="auto">
        <a:xfrm>
          <a:off x="8909685" y="416814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19</xdr:col>
      <xdr:colOff>344805</xdr:colOff>
      <xdr:row>16</xdr:row>
      <xdr:rowOff>0</xdr:rowOff>
    </xdr:from>
    <xdr:to>
      <xdr:col>20</xdr:col>
      <xdr:colOff>224</xdr:colOff>
      <xdr:row>16</xdr:row>
      <xdr:rowOff>0</xdr:rowOff>
    </xdr:to>
    <xdr:sp macro="" textlink="">
      <xdr:nvSpPr>
        <xdr:cNvPr id="21" name="Text Box 15">
          <a:extLst>
            <a:ext uri="{FF2B5EF4-FFF2-40B4-BE49-F238E27FC236}">
              <a16:creationId xmlns:a16="http://schemas.microsoft.com/office/drawing/2014/main" id="{2F16233B-9EC8-4D04-BC4B-77268C4A2D0E}"/>
            </a:ext>
          </a:extLst>
        </xdr:cNvPr>
        <xdr:cNvSpPr txBox="1">
          <a:spLocks noChangeArrowheads="1"/>
        </xdr:cNvSpPr>
      </xdr:nvSpPr>
      <xdr:spPr bwMode="auto">
        <a:xfrm>
          <a:off x="8909685" y="496824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9</xdr:row>
      <xdr:rowOff>0</xdr:rowOff>
    </xdr:from>
    <xdr:to>
      <xdr:col>18</xdr:col>
      <xdr:colOff>66</xdr:colOff>
      <xdr:row>9</xdr:row>
      <xdr:rowOff>0</xdr:rowOff>
    </xdr:to>
    <xdr:sp macro="" textlink="">
      <xdr:nvSpPr>
        <xdr:cNvPr id="22" name="Text Box 1">
          <a:extLst>
            <a:ext uri="{FF2B5EF4-FFF2-40B4-BE49-F238E27FC236}">
              <a16:creationId xmlns:a16="http://schemas.microsoft.com/office/drawing/2014/main" id="{E89F0AE4-6D13-45D6-A3CF-0F75DC98F79E}"/>
            </a:ext>
          </a:extLst>
        </xdr:cNvPr>
        <xdr:cNvSpPr txBox="1">
          <a:spLocks noChangeArrowheads="1"/>
        </xdr:cNvSpPr>
      </xdr:nvSpPr>
      <xdr:spPr bwMode="auto">
        <a:xfrm>
          <a:off x="6151245" y="2979420"/>
          <a:ext cx="1986981"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12</xdr:row>
      <xdr:rowOff>0</xdr:rowOff>
    </xdr:from>
    <xdr:to>
      <xdr:col>18</xdr:col>
      <xdr:colOff>66</xdr:colOff>
      <xdr:row>12</xdr:row>
      <xdr:rowOff>0</xdr:rowOff>
    </xdr:to>
    <xdr:sp macro="" textlink="">
      <xdr:nvSpPr>
        <xdr:cNvPr id="23" name="Text Box 4">
          <a:extLst>
            <a:ext uri="{FF2B5EF4-FFF2-40B4-BE49-F238E27FC236}">
              <a16:creationId xmlns:a16="http://schemas.microsoft.com/office/drawing/2014/main" id="{94F72E9E-9C84-497E-A199-B7C8D898662E}"/>
            </a:ext>
          </a:extLst>
        </xdr:cNvPr>
        <xdr:cNvSpPr txBox="1">
          <a:spLocks noChangeArrowheads="1"/>
        </xdr:cNvSpPr>
      </xdr:nvSpPr>
      <xdr:spPr bwMode="auto">
        <a:xfrm>
          <a:off x="6151245" y="3870960"/>
          <a:ext cx="1986981"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10</xdr:row>
      <xdr:rowOff>0</xdr:rowOff>
    </xdr:from>
    <xdr:to>
      <xdr:col>18</xdr:col>
      <xdr:colOff>66</xdr:colOff>
      <xdr:row>10</xdr:row>
      <xdr:rowOff>0</xdr:rowOff>
    </xdr:to>
    <xdr:sp macro="" textlink="">
      <xdr:nvSpPr>
        <xdr:cNvPr id="24" name="Text Box 6">
          <a:extLst>
            <a:ext uri="{FF2B5EF4-FFF2-40B4-BE49-F238E27FC236}">
              <a16:creationId xmlns:a16="http://schemas.microsoft.com/office/drawing/2014/main" id="{BC582A87-F73C-4875-8E80-21F0213E74E0}"/>
            </a:ext>
          </a:extLst>
        </xdr:cNvPr>
        <xdr:cNvSpPr txBox="1">
          <a:spLocks noChangeArrowheads="1"/>
        </xdr:cNvSpPr>
      </xdr:nvSpPr>
      <xdr:spPr bwMode="auto">
        <a:xfrm>
          <a:off x="6151245" y="3276600"/>
          <a:ext cx="1986981"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10</xdr:row>
      <xdr:rowOff>0</xdr:rowOff>
    </xdr:from>
    <xdr:to>
      <xdr:col>18</xdr:col>
      <xdr:colOff>66</xdr:colOff>
      <xdr:row>10</xdr:row>
      <xdr:rowOff>0</xdr:rowOff>
    </xdr:to>
    <xdr:sp macro="" textlink="">
      <xdr:nvSpPr>
        <xdr:cNvPr id="25" name="Text Box 7">
          <a:extLst>
            <a:ext uri="{FF2B5EF4-FFF2-40B4-BE49-F238E27FC236}">
              <a16:creationId xmlns:a16="http://schemas.microsoft.com/office/drawing/2014/main" id="{B964F217-5AFD-45FA-9992-6B72F78357AD}"/>
            </a:ext>
          </a:extLst>
        </xdr:cNvPr>
        <xdr:cNvSpPr txBox="1">
          <a:spLocks noChangeArrowheads="1"/>
        </xdr:cNvSpPr>
      </xdr:nvSpPr>
      <xdr:spPr bwMode="auto">
        <a:xfrm>
          <a:off x="6151245" y="3276600"/>
          <a:ext cx="1986981"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15</xdr:row>
      <xdr:rowOff>0</xdr:rowOff>
    </xdr:from>
    <xdr:to>
      <xdr:col>18</xdr:col>
      <xdr:colOff>66</xdr:colOff>
      <xdr:row>15</xdr:row>
      <xdr:rowOff>0</xdr:rowOff>
    </xdr:to>
    <xdr:sp macro="" textlink="">
      <xdr:nvSpPr>
        <xdr:cNvPr id="26" name="Text Box 9">
          <a:extLst>
            <a:ext uri="{FF2B5EF4-FFF2-40B4-BE49-F238E27FC236}">
              <a16:creationId xmlns:a16="http://schemas.microsoft.com/office/drawing/2014/main" id="{998B4AB2-7B0B-4FA7-AE19-585E86EBD6DA}"/>
            </a:ext>
          </a:extLst>
        </xdr:cNvPr>
        <xdr:cNvSpPr txBox="1">
          <a:spLocks noChangeArrowheads="1"/>
        </xdr:cNvSpPr>
      </xdr:nvSpPr>
      <xdr:spPr bwMode="auto">
        <a:xfrm>
          <a:off x="6151245" y="4762500"/>
          <a:ext cx="1986981"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9</xdr:row>
      <xdr:rowOff>0</xdr:rowOff>
    </xdr:from>
    <xdr:to>
      <xdr:col>20</xdr:col>
      <xdr:colOff>0</xdr:colOff>
      <xdr:row>9</xdr:row>
      <xdr:rowOff>0</xdr:rowOff>
    </xdr:to>
    <xdr:sp macro="" textlink="">
      <xdr:nvSpPr>
        <xdr:cNvPr id="27" name="Text Box 10">
          <a:extLst>
            <a:ext uri="{FF2B5EF4-FFF2-40B4-BE49-F238E27FC236}">
              <a16:creationId xmlns:a16="http://schemas.microsoft.com/office/drawing/2014/main" id="{3B3D4BC8-456C-4977-9B66-0CA4F8EEFFA4}"/>
            </a:ext>
          </a:extLst>
        </xdr:cNvPr>
        <xdr:cNvSpPr txBox="1">
          <a:spLocks noChangeArrowheads="1"/>
        </xdr:cNvSpPr>
      </xdr:nvSpPr>
      <xdr:spPr bwMode="auto">
        <a:xfrm>
          <a:off x="8991600" y="297942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11</xdr:row>
      <xdr:rowOff>0</xdr:rowOff>
    </xdr:from>
    <xdr:to>
      <xdr:col>20</xdr:col>
      <xdr:colOff>0</xdr:colOff>
      <xdr:row>11</xdr:row>
      <xdr:rowOff>0</xdr:rowOff>
    </xdr:to>
    <xdr:sp macro="" textlink="">
      <xdr:nvSpPr>
        <xdr:cNvPr id="28" name="Text Box 11">
          <a:extLst>
            <a:ext uri="{FF2B5EF4-FFF2-40B4-BE49-F238E27FC236}">
              <a16:creationId xmlns:a16="http://schemas.microsoft.com/office/drawing/2014/main" id="{37A2CA8C-078D-4E6F-B44A-2F93C7F21378}"/>
            </a:ext>
          </a:extLst>
        </xdr:cNvPr>
        <xdr:cNvSpPr txBox="1">
          <a:spLocks noChangeArrowheads="1"/>
        </xdr:cNvSpPr>
      </xdr:nvSpPr>
      <xdr:spPr bwMode="auto">
        <a:xfrm>
          <a:off x="8991600" y="35737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10</xdr:row>
      <xdr:rowOff>0</xdr:rowOff>
    </xdr:from>
    <xdr:to>
      <xdr:col>20</xdr:col>
      <xdr:colOff>0</xdr:colOff>
      <xdr:row>10</xdr:row>
      <xdr:rowOff>0</xdr:rowOff>
    </xdr:to>
    <xdr:sp macro="" textlink="">
      <xdr:nvSpPr>
        <xdr:cNvPr id="29" name="Text Box 12">
          <a:extLst>
            <a:ext uri="{FF2B5EF4-FFF2-40B4-BE49-F238E27FC236}">
              <a16:creationId xmlns:a16="http://schemas.microsoft.com/office/drawing/2014/main" id="{FA987EB2-FA2C-4471-BB11-8C029A53DFF8}"/>
            </a:ext>
          </a:extLst>
        </xdr:cNvPr>
        <xdr:cNvSpPr txBox="1">
          <a:spLocks noChangeArrowheads="1"/>
        </xdr:cNvSpPr>
      </xdr:nvSpPr>
      <xdr:spPr bwMode="auto">
        <a:xfrm>
          <a:off x="8991600" y="32766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10</xdr:row>
      <xdr:rowOff>0</xdr:rowOff>
    </xdr:from>
    <xdr:to>
      <xdr:col>20</xdr:col>
      <xdr:colOff>0</xdr:colOff>
      <xdr:row>10</xdr:row>
      <xdr:rowOff>0</xdr:rowOff>
    </xdr:to>
    <xdr:sp macro="" textlink="">
      <xdr:nvSpPr>
        <xdr:cNvPr id="30" name="Text Box 13">
          <a:extLst>
            <a:ext uri="{FF2B5EF4-FFF2-40B4-BE49-F238E27FC236}">
              <a16:creationId xmlns:a16="http://schemas.microsoft.com/office/drawing/2014/main" id="{CCBF7AC4-73CB-42BE-B684-56917C44724B}"/>
            </a:ext>
          </a:extLst>
        </xdr:cNvPr>
        <xdr:cNvSpPr txBox="1">
          <a:spLocks noChangeArrowheads="1"/>
        </xdr:cNvSpPr>
      </xdr:nvSpPr>
      <xdr:spPr bwMode="auto">
        <a:xfrm>
          <a:off x="8991600" y="32766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12</xdr:row>
      <xdr:rowOff>0</xdr:rowOff>
    </xdr:from>
    <xdr:to>
      <xdr:col>20</xdr:col>
      <xdr:colOff>0</xdr:colOff>
      <xdr:row>12</xdr:row>
      <xdr:rowOff>0</xdr:rowOff>
    </xdr:to>
    <xdr:sp macro="" textlink="">
      <xdr:nvSpPr>
        <xdr:cNvPr id="31" name="Text Box 14">
          <a:extLst>
            <a:ext uri="{FF2B5EF4-FFF2-40B4-BE49-F238E27FC236}">
              <a16:creationId xmlns:a16="http://schemas.microsoft.com/office/drawing/2014/main" id="{369BE772-BC90-469C-920C-17F8FBA58B9A}"/>
            </a:ext>
          </a:extLst>
        </xdr:cNvPr>
        <xdr:cNvSpPr txBox="1">
          <a:spLocks noChangeArrowheads="1"/>
        </xdr:cNvSpPr>
      </xdr:nvSpPr>
      <xdr:spPr bwMode="auto">
        <a:xfrm>
          <a:off x="8991600" y="387096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20320</xdr:colOff>
      <xdr:row>8</xdr:row>
      <xdr:rowOff>264160</xdr:rowOff>
    </xdr:from>
    <xdr:to>
      <xdr:col>20</xdr:col>
      <xdr:colOff>20320</xdr:colOff>
      <xdr:row>8</xdr:row>
      <xdr:rowOff>264160</xdr:rowOff>
    </xdr:to>
    <xdr:sp macro="" textlink="">
      <xdr:nvSpPr>
        <xdr:cNvPr id="32" name="Text Box 15">
          <a:extLst>
            <a:ext uri="{FF2B5EF4-FFF2-40B4-BE49-F238E27FC236}">
              <a16:creationId xmlns:a16="http://schemas.microsoft.com/office/drawing/2014/main" id="{D134CAF1-3D49-4985-835A-25757BE11825}"/>
            </a:ext>
          </a:extLst>
        </xdr:cNvPr>
        <xdr:cNvSpPr txBox="1">
          <a:spLocks noChangeArrowheads="1"/>
        </xdr:cNvSpPr>
      </xdr:nvSpPr>
      <xdr:spPr bwMode="auto">
        <a:xfrm>
          <a:off x="9022080" y="29260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11</xdr:row>
      <xdr:rowOff>0</xdr:rowOff>
    </xdr:from>
    <xdr:to>
      <xdr:col>20</xdr:col>
      <xdr:colOff>0</xdr:colOff>
      <xdr:row>11</xdr:row>
      <xdr:rowOff>0</xdr:rowOff>
    </xdr:to>
    <xdr:sp macro="" textlink="">
      <xdr:nvSpPr>
        <xdr:cNvPr id="33" name="Text Box 16">
          <a:extLst>
            <a:ext uri="{FF2B5EF4-FFF2-40B4-BE49-F238E27FC236}">
              <a16:creationId xmlns:a16="http://schemas.microsoft.com/office/drawing/2014/main" id="{0C9C6FD2-B9F1-44AF-B550-146C22A25C97}"/>
            </a:ext>
          </a:extLst>
        </xdr:cNvPr>
        <xdr:cNvSpPr txBox="1">
          <a:spLocks noChangeArrowheads="1"/>
        </xdr:cNvSpPr>
      </xdr:nvSpPr>
      <xdr:spPr bwMode="auto">
        <a:xfrm>
          <a:off x="8991600" y="35737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10</xdr:row>
      <xdr:rowOff>0</xdr:rowOff>
    </xdr:from>
    <xdr:to>
      <xdr:col>20</xdr:col>
      <xdr:colOff>0</xdr:colOff>
      <xdr:row>10</xdr:row>
      <xdr:rowOff>0</xdr:rowOff>
    </xdr:to>
    <xdr:sp macro="" textlink="">
      <xdr:nvSpPr>
        <xdr:cNvPr id="34" name="Text Box 17">
          <a:extLst>
            <a:ext uri="{FF2B5EF4-FFF2-40B4-BE49-F238E27FC236}">
              <a16:creationId xmlns:a16="http://schemas.microsoft.com/office/drawing/2014/main" id="{60CC14E3-2DB6-4511-835B-16D4F225D9C8}"/>
            </a:ext>
          </a:extLst>
        </xdr:cNvPr>
        <xdr:cNvSpPr txBox="1">
          <a:spLocks noChangeArrowheads="1"/>
        </xdr:cNvSpPr>
      </xdr:nvSpPr>
      <xdr:spPr bwMode="auto">
        <a:xfrm>
          <a:off x="8991600" y="32766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10</xdr:row>
      <xdr:rowOff>0</xdr:rowOff>
    </xdr:from>
    <xdr:to>
      <xdr:col>20</xdr:col>
      <xdr:colOff>0</xdr:colOff>
      <xdr:row>10</xdr:row>
      <xdr:rowOff>0</xdr:rowOff>
    </xdr:to>
    <xdr:sp macro="" textlink="">
      <xdr:nvSpPr>
        <xdr:cNvPr id="35" name="Text Box 18">
          <a:extLst>
            <a:ext uri="{FF2B5EF4-FFF2-40B4-BE49-F238E27FC236}">
              <a16:creationId xmlns:a16="http://schemas.microsoft.com/office/drawing/2014/main" id="{32052A10-F594-4B3E-BF01-3BE4857B8032}"/>
            </a:ext>
          </a:extLst>
        </xdr:cNvPr>
        <xdr:cNvSpPr txBox="1">
          <a:spLocks noChangeArrowheads="1"/>
        </xdr:cNvSpPr>
      </xdr:nvSpPr>
      <xdr:spPr bwMode="auto">
        <a:xfrm>
          <a:off x="8991600" y="32766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12</xdr:row>
      <xdr:rowOff>0</xdr:rowOff>
    </xdr:from>
    <xdr:to>
      <xdr:col>20</xdr:col>
      <xdr:colOff>0</xdr:colOff>
      <xdr:row>12</xdr:row>
      <xdr:rowOff>0</xdr:rowOff>
    </xdr:to>
    <xdr:sp macro="" textlink="">
      <xdr:nvSpPr>
        <xdr:cNvPr id="36" name="Text Box 19">
          <a:extLst>
            <a:ext uri="{FF2B5EF4-FFF2-40B4-BE49-F238E27FC236}">
              <a16:creationId xmlns:a16="http://schemas.microsoft.com/office/drawing/2014/main" id="{3FF51701-E70E-4447-87A2-7604B6823116}"/>
            </a:ext>
          </a:extLst>
        </xdr:cNvPr>
        <xdr:cNvSpPr txBox="1">
          <a:spLocks noChangeArrowheads="1"/>
        </xdr:cNvSpPr>
      </xdr:nvSpPr>
      <xdr:spPr bwMode="auto">
        <a:xfrm>
          <a:off x="8991600" y="387096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8</xdr:row>
      <xdr:rowOff>0</xdr:rowOff>
    </xdr:from>
    <xdr:to>
      <xdr:col>16</xdr:col>
      <xdr:colOff>224</xdr:colOff>
      <xdr:row>8</xdr:row>
      <xdr:rowOff>0</xdr:rowOff>
    </xdr:to>
    <xdr:sp macro="" textlink="">
      <xdr:nvSpPr>
        <xdr:cNvPr id="37" name="Text Box 20">
          <a:extLst>
            <a:ext uri="{FF2B5EF4-FFF2-40B4-BE49-F238E27FC236}">
              <a16:creationId xmlns:a16="http://schemas.microsoft.com/office/drawing/2014/main" id="{DB289270-55BA-475A-BDF0-CEE24420D458}"/>
            </a:ext>
          </a:extLst>
        </xdr:cNvPr>
        <xdr:cNvSpPr txBox="1">
          <a:spLocks noChangeArrowheads="1"/>
        </xdr:cNvSpPr>
      </xdr:nvSpPr>
      <xdr:spPr bwMode="auto">
        <a:xfrm>
          <a:off x="6151245" y="2682240"/>
          <a:ext cx="1133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16</xdr:row>
      <xdr:rowOff>0</xdr:rowOff>
    </xdr:from>
    <xdr:to>
      <xdr:col>16</xdr:col>
      <xdr:colOff>224</xdr:colOff>
      <xdr:row>16</xdr:row>
      <xdr:rowOff>0</xdr:rowOff>
    </xdr:to>
    <xdr:sp macro="" textlink="">
      <xdr:nvSpPr>
        <xdr:cNvPr id="38" name="Text Box 21">
          <a:extLst>
            <a:ext uri="{FF2B5EF4-FFF2-40B4-BE49-F238E27FC236}">
              <a16:creationId xmlns:a16="http://schemas.microsoft.com/office/drawing/2014/main" id="{B9C1DA2A-D433-4C64-AB53-17ED1E31F5C4}"/>
            </a:ext>
          </a:extLst>
        </xdr:cNvPr>
        <xdr:cNvSpPr txBox="1">
          <a:spLocks noChangeArrowheads="1"/>
        </xdr:cNvSpPr>
      </xdr:nvSpPr>
      <xdr:spPr bwMode="auto">
        <a:xfrm>
          <a:off x="6151245" y="4968240"/>
          <a:ext cx="1133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16</xdr:row>
      <xdr:rowOff>0</xdr:rowOff>
    </xdr:from>
    <xdr:to>
      <xdr:col>16</xdr:col>
      <xdr:colOff>224</xdr:colOff>
      <xdr:row>16</xdr:row>
      <xdr:rowOff>0</xdr:rowOff>
    </xdr:to>
    <xdr:sp macro="" textlink="">
      <xdr:nvSpPr>
        <xdr:cNvPr id="39" name="Text Box 22">
          <a:extLst>
            <a:ext uri="{FF2B5EF4-FFF2-40B4-BE49-F238E27FC236}">
              <a16:creationId xmlns:a16="http://schemas.microsoft.com/office/drawing/2014/main" id="{823F0DD6-AB9F-4D26-8600-397920EF9BC6}"/>
            </a:ext>
          </a:extLst>
        </xdr:cNvPr>
        <xdr:cNvSpPr txBox="1">
          <a:spLocks noChangeArrowheads="1"/>
        </xdr:cNvSpPr>
      </xdr:nvSpPr>
      <xdr:spPr bwMode="auto">
        <a:xfrm>
          <a:off x="6151245" y="4968240"/>
          <a:ext cx="1133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11</xdr:row>
      <xdr:rowOff>0</xdr:rowOff>
    </xdr:from>
    <xdr:to>
      <xdr:col>16</xdr:col>
      <xdr:colOff>224</xdr:colOff>
      <xdr:row>11</xdr:row>
      <xdr:rowOff>0</xdr:rowOff>
    </xdr:to>
    <xdr:sp macro="" textlink="">
      <xdr:nvSpPr>
        <xdr:cNvPr id="40" name="Text Box 23">
          <a:extLst>
            <a:ext uri="{FF2B5EF4-FFF2-40B4-BE49-F238E27FC236}">
              <a16:creationId xmlns:a16="http://schemas.microsoft.com/office/drawing/2014/main" id="{FCD1104F-5E07-4B86-B8E6-85B4FFF4D32F}"/>
            </a:ext>
          </a:extLst>
        </xdr:cNvPr>
        <xdr:cNvSpPr txBox="1">
          <a:spLocks noChangeArrowheads="1"/>
        </xdr:cNvSpPr>
      </xdr:nvSpPr>
      <xdr:spPr bwMode="auto">
        <a:xfrm>
          <a:off x="6151245" y="3573780"/>
          <a:ext cx="1133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16</xdr:row>
      <xdr:rowOff>0</xdr:rowOff>
    </xdr:from>
    <xdr:to>
      <xdr:col>16</xdr:col>
      <xdr:colOff>224</xdr:colOff>
      <xdr:row>16</xdr:row>
      <xdr:rowOff>0</xdr:rowOff>
    </xdr:to>
    <xdr:sp macro="" textlink="">
      <xdr:nvSpPr>
        <xdr:cNvPr id="41" name="Text Box 24">
          <a:extLst>
            <a:ext uri="{FF2B5EF4-FFF2-40B4-BE49-F238E27FC236}">
              <a16:creationId xmlns:a16="http://schemas.microsoft.com/office/drawing/2014/main" id="{F997735B-4E01-4F0B-A980-410919622179}"/>
            </a:ext>
          </a:extLst>
        </xdr:cNvPr>
        <xdr:cNvSpPr txBox="1">
          <a:spLocks noChangeArrowheads="1"/>
        </xdr:cNvSpPr>
      </xdr:nvSpPr>
      <xdr:spPr bwMode="auto">
        <a:xfrm>
          <a:off x="6151245" y="4968240"/>
          <a:ext cx="1133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10</xdr:row>
      <xdr:rowOff>0</xdr:rowOff>
    </xdr:from>
    <xdr:to>
      <xdr:col>16</xdr:col>
      <xdr:colOff>224</xdr:colOff>
      <xdr:row>10</xdr:row>
      <xdr:rowOff>0</xdr:rowOff>
    </xdr:to>
    <xdr:sp macro="" textlink="">
      <xdr:nvSpPr>
        <xdr:cNvPr id="42" name="Text Box 25">
          <a:extLst>
            <a:ext uri="{FF2B5EF4-FFF2-40B4-BE49-F238E27FC236}">
              <a16:creationId xmlns:a16="http://schemas.microsoft.com/office/drawing/2014/main" id="{B6D10D8E-32B7-4F3C-8B98-5CFA444E821E}"/>
            </a:ext>
          </a:extLst>
        </xdr:cNvPr>
        <xdr:cNvSpPr txBox="1">
          <a:spLocks noChangeArrowheads="1"/>
        </xdr:cNvSpPr>
      </xdr:nvSpPr>
      <xdr:spPr bwMode="auto">
        <a:xfrm>
          <a:off x="6151245" y="3276600"/>
          <a:ext cx="1133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10</xdr:row>
      <xdr:rowOff>0</xdr:rowOff>
    </xdr:from>
    <xdr:to>
      <xdr:col>16</xdr:col>
      <xdr:colOff>224</xdr:colOff>
      <xdr:row>10</xdr:row>
      <xdr:rowOff>0</xdr:rowOff>
    </xdr:to>
    <xdr:sp macro="" textlink="">
      <xdr:nvSpPr>
        <xdr:cNvPr id="43" name="Text Box 26">
          <a:extLst>
            <a:ext uri="{FF2B5EF4-FFF2-40B4-BE49-F238E27FC236}">
              <a16:creationId xmlns:a16="http://schemas.microsoft.com/office/drawing/2014/main" id="{FAD6A3D8-4DCC-454C-98E7-270540BEB2E5}"/>
            </a:ext>
          </a:extLst>
        </xdr:cNvPr>
        <xdr:cNvSpPr txBox="1">
          <a:spLocks noChangeArrowheads="1"/>
        </xdr:cNvSpPr>
      </xdr:nvSpPr>
      <xdr:spPr bwMode="auto">
        <a:xfrm>
          <a:off x="6151245" y="3276600"/>
          <a:ext cx="1133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16</xdr:row>
      <xdr:rowOff>0</xdr:rowOff>
    </xdr:from>
    <xdr:to>
      <xdr:col>16</xdr:col>
      <xdr:colOff>224</xdr:colOff>
      <xdr:row>16</xdr:row>
      <xdr:rowOff>0</xdr:rowOff>
    </xdr:to>
    <xdr:sp macro="" textlink="">
      <xdr:nvSpPr>
        <xdr:cNvPr id="44" name="Text Box 27">
          <a:extLst>
            <a:ext uri="{FF2B5EF4-FFF2-40B4-BE49-F238E27FC236}">
              <a16:creationId xmlns:a16="http://schemas.microsoft.com/office/drawing/2014/main" id="{25A888C7-3ACB-49D9-BDD7-FF29DDA2ACC4}"/>
            </a:ext>
          </a:extLst>
        </xdr:cNvPr>
        <xdr:cNvSpPr txBox="1">
          <a:spLocks noChangeArrowheads="1"/>
        </xdr:cNvSpPr>
      </xdr:nvSpPr>
      <xdr:spPr bwMode="auto">
        <a:xfrm>
          <a:off x="6151245" y="4968240"/>
          <a:ext cx="1133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14</xdr:row>
      <xdr:rowOff>0</xdr:rowOff>
    </xdr:from>
    <xdr:to>
      <xdr:col>16</xdr:col>
      <xdr:colOff>224</xdr:colOff>
      <xdr:row>14</xdr:row>
      <xdr:rowOff>0</xdr:rowOff>
    </xdr:to>
    <xdr:sp macro="" textlink="">
      <xdr:nvSpPr>
        <xdr:cNvPr id="45" name="Text Box 28">
          <a:extLst>
            <a:ext uri="{FF2B5EF4-FFF2-40B4-BE49-F238E27FC236}">
              <a16:creationId xmlns:a16="http://schemas.microsoft.com/office/drawing/2014/main" id="{71B56F29-EDF2-4E22-AA16-DCB4C890D230}"/>
            </a:ext>
          </a:extLst>
        </xdr:cNvPr>
        <xdr:cNvSpPr txBox="1">
          <a:spLocks noChangeArrowheads="1"/>
        </xdr:cNvSpPr>
      </xdr:nvSpPr>
      <xdr:spPr bwMode="auto">
        <a:xfrm>
          <a:off x="6151245" y="4465320"/>
          <a:ext cx="1133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8</xdr:row>
      <xdr:rowOff>0</xdr:rowOff>
    </xdr:from>
    <xdr:to>
      <xdr:col>20</xdr:col>
      <xdr:colOff>0</xdr:colOff>
      <xdr:row>8</xdr:row>
      <xdr:rowOff>0</xdr:rowOff>
    </xdr:to>
    <xdr:sp macro="" textlink="">
      <xdr:nvSpPr>
        <xdr:cNvPr id="46" name="Text Box 29">
          <a:extLst>
            <a:ext uri="{FF2B5EF4-FFF2-40B4-BE49-F238E27FC236}">
              <a16:creationId xmlns:a16="http://schemas.microsoft.com/office/drawing/2014/main" id="{AADBA192-6990-4200-A76C-F2EFBFC44B78}"/>
            </a:ext>
          </a:extLst>
        </xdr:cNvPr>
        <xdr:cNvSpPr txBox="1">
          <a:spLocks noChangeArrowheads="1"/>
        </xdr:cNvSpPr>
      </xdr:nvSpPr>
      <xdr:spPr bwMode="auto">
        <a:xfrm>
          <a:off x="8991600" y="26822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10</xdr:row>
      <xdr:rowOff>0</xdr:rowOff>
    </xdr:from>
    <xdr:to>
      <xdr:col>20</xdr:col>
      <xdr:colOff>0</xdr:colOff>
      <xdr:row>10</xdr:row>
      <xdr:rowOff>0</xdr:rowOff>
    </xdr:to>
    <xdr:sp macro="" textlink="">
      <xdr:nvSpPr>
        <xdr:cNvPr id="47" name="Text Box 30">
          <a:extLst>
            <a:ext uri="{FF2B5EF4-FFF2-40B4-BE49-F238E27FC236}">
              <a16:creationId xmlns:a16="http://schemas.microsoft.com/office/drawing/2014/main" id="{80CA5157-F4B8-4D49-B3BF-C87F8F21ABA9}"/>
            </a:ext>
          </a:extLst>
        </xdr:cNvPr>
        <xdr:cNvSpPr txBox="1">
          <a:spLocks noChangeArrowheads="1"/>
        </xdr:cNvSpPr>
      </xdr:nvSpPr>
      <xdr:spPr bwMode="auto">
        <a:xfrm>
          <a:off x="8991600" y="32766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10</xdr:row>
      <xdr:rowOff>0</xdr:rowOff>
    </xdr:from>
    <xdr:to>
      <xdr:col>20</xdr:col>
      <xdr:colOff>0</xdr:colOff>
      <xdr:row>10</xdr:row>
      <xdr:rowOff>0</xdr:rowOff>
    </xdr:to>
    <xdr:sp macro="" textlink="">
      <xdr:nvSpPr>
        <xdr:cNvPr id="48" name="Text Box 31">
          <a:extLst>
            <a:ext uri="{FF2B5EF4-FFF2-40B4-BE49-F238E27FC236}">
              <a16:creationId xmlns:a16="http://schemas.microsoft.com/office/drawing/2014/main" id="{21EEE80A-1A6F-4429-BF0C-30D5AE2CE3E0}"/>
            </a:ext>
          </a:extLst>
        </xdr:cNvPr>
        <xdr:cNvSpPr txBox="1">
          <a:spLocks noChangeArrowheads="1"/>
        </xdr:cNvSpPr>
      </xdr:nvSpPr>
      <xdr:spPr bwMode="auto">
        <a:xfrm>
          <a:off x="8991600" y="32766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10</xdr:row>
      <xdr:rowOff>0</xdr:rowOff>
    </xdr:from>
    <xdr:to>
      <xdr:col>20</xdr:col>
      <xdr:colOff>0</xdr:colOff>
      <xdr:row>10</xdr:row>
      <xdr:rowOff>0</xdr:rowOff>
    </xdr:to>
    <xdr:sp macro="" textlink="">
      <xdr:nvSpPr>
        <xdr:cNvPr id="49" name="Text Box 32">
          <a:extLst>
            <a:ext uri="{FF2B5EF4-FFF2-40B4-BE49-F238E27FC236}">
              <a16:creationId xmlns:a16="http://schemas.microsoft.com/office/drawing/2014/main" id="{0A27BA0B-1B91-4AC5-B6BB-1A0611282A66}"/>
            </a:ext>
          </a:extLst>
        </xdr:cNvPr>
        <xdr:cNvSpPr txBox="1">
          <a:spLocks noChangeArrowheads="1"/>
        </xdr:cNvSpPr>
      </xdr:nvSpPr>
      <xdr:spPr bwMode="auto">
        <a:xfrm>
          <a:off x="8991600" y="32766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11</xdr:row>
      <xdr:rowOff>0</xdr:rowOff>
    </xdr:from>
    <xdr:to>
      <xdr:col>20</xdr:col>
      <xdr:colOff>0</xdr:colOff>
      <xdr:row>11</xdr:row>
      <xdr:rowOff>0</xdr:rowOff>
    </xdr:to>
    <xdr:sp macro="" textlink="">
      <xdr:nvSpPr>
        <xdr:cNvPr id="50" name="Text Box 33">
          <a:extLst>
            <a:ext uri="{FF2B5EF4-FFF2-40B4-BE49-F238E27FC236}">
              <a16:creationId xmlns:a16="http://schemas.microsoft.com/office/drawing/2014/main" id="{7FE574D2-4AF0-4FF3-BF79-9F2182A5B0F0}"/>
            </a:ext>
          </a:extLst>
        </xdr:cNvPr>
        <xdr:cNvSpPr txBox="1">
          <a:spLocks noChangeArrowheads="1"/>
        </xdr:cNvSpPr>
      </xdr:nvSpPr>
      <xdr:spPr bwMode="auto">
        <a:xfrm>
          <a:off x="8991600" y="35737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8</xdr:row>
      <xdr:rowOff>0</xdr:rowOff>
    </xdr:from>
    <xdr:to>
      <xdr:col>20</xdr:col>
      <xdr:colOff>0</xdr:colOff>
      <xdr:row>8</xdr:row>
      <xdr:rowOff>0</xdr:rowOff>
    </xdr:to>
    <xdr:sp macro="" textlink="">
      <xdr:nvSpPr>
        <xdr:cNvPr id="51" name="Text Box 34">
          <a:extLst>
            <a:ext uri="{FF2B5EF4-FFF2-40B4-BE49-F238E27FC236}">
              <a16:creationId xmlns:a16="http://schemas.microsoft.com/office/drawing/2014/main" id="{6FB633CF-C0C7-4282-94B4-C8A770B87907}"/>
            </a:ext>
          </a:extLst>
        </xdr:cNvPr>
        <xdr:cNvSpPr txBox="1">
          <a:spLocks noChangeArrowheads="1"/>
        </xdr:cNvSpPr>
      </xdr:nvSpPr>
      <xdr:spPr bwMode="auto">
        <a:xfrm>
          <a:off x="8991600" y="26822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10</xdr:row>
      <xdr:rowOff>0</xdr:rowOff>
    </xdr:from>
    <xdr:to>
      <xdr:col>20</xdr:col>
      <xdr:colOff>0</xdr:colOff>
      <xdr:row>10</xdr:row>
      <xdr:rowOff>0</xdr:rowOff>
    </xdr:to>
    <xdr:sp macro="" textlink="">
      <xdr:nvSpPr>
        <xdr:cNvPr id="52" name="Text Box 35">
          <a:extLst>
            <a:ext uri="{FF2B5EF4-FFF2-40B4-BE49-F238E27FC236}">
              <a16:creationId xmlns:a16="http://schemas.microsoft.com/office/drawing/2014/main" id="{C9F3FD6B-013C-4CF2-B6D5-55D96374C442}"/>
            </a:ext>
          </a:extLst>
        </xdr:cNvPr>
        <xdr:cNvSpPr txBox="1">
          <a:spLocks noChangeArrowheads="1"/>
        </xdr:cNvSpPr>
      </xdr:nvSpPr>
      <xdr:spPr bwMode="auto">
        <a:xfrm>
          <a:off x="8991600" y="32766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10</xdr:row>
      <xdr:rowOff>0</xdr:rowOff>
    </xdr:from>
    <xdr:to>
      <xdr:col>20</xdr:col>
      <xdr:colOff>0</xdr:colOff>
      <xdr:row>10</xdr:row>
      <xdr:rowOff>0</xdr:rowOff>
    </xdr:to>
    <xdr:sp macro="" textlink="">
      <xdr:nvSpPr>
        <xdr:cNvPr id="53" name="Text Box 36">
          <a:extLst>
            <a:ext uri="{FF2B5EF4-FFF2-40B4-BE49-F238E27FC236}">
              <a16:creationId xmlns:a16="http://schemas.microsoft.com/office/drawing/2014/main" id="{91CA6B7C-CDEE-46B7-B349-2CD2E3968C74}"/>
            </a:ext>
          </a:extLst>
        </xdr:cNvPr>
        <xdr:cNvSpPr txBox="1">
          <a:spLocks noChangeArrowheads="1"/>
        </xdr:cNvSpPr>
      </xdr:nvSpPr>
      <xdr:spPr bwMode="auto">
        <a:xfrm>
          <a:off x="8991600" y="32766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10</xdr:row>
      <xdr:rowOff>0</xdr:rowOff>
    </xdr:from>
    <xdr:to>
      <xdr:col>20</xdr:col>
      <xdr:colOff>0</xdr:colOff>
      <xdr:row>10</xdr:row>
      <xdr:rowOff>0</xdr:rowOff>
    </xdr:to>
    <xdr:sp macro="" textlink="">
      <xdr:nvSpPr>
        <xdr:cNvPr id="54" name="Text Box 37">
          <a:extLst>
            <a:ext uri="{FF2B5EF4-FFF2-40B4-BE49-F238E27FC236}">
              <a16:creationId xmlns:a16="http://schemas.microsoft.com/office/drawing/2014/main" id="{C14020A7-EAE6-4834-A540-B3A43BCCE8FE}"/>
            </a:ext>
          </a:extLst>
        </xdr:cNvPr>
        <xdr:cNvSpPr txBox="1">
          <a:spLocks noChangeArrowheads="1"/>
        </xdr:cNvSpPr>
      </xdr:nvSpPr>
      <xdr:spPr bwMode="auto">
        <a:xfrm>
          <a:off x="8991600" y="32766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11</xdr:row>
      <xdr:rowOff>0</xdr:rowOff>
    </xdr:from>
    <xdr:to>
      <xdr:col>20</xdr:col>
      <xdr:colOff>0</xdr:colOff>
      <xdr:row>11</xdr:row>
      <xdr:rowOff>0</xdr:rowOff>
    </xdr:to>
    <xdr:sp macro="" textlink="">
      <xdr:nvSpPr>
        <xdr:cNvPr id="55" name="Text Box 38">
          <a:extLst>
            <a:ext uri="{FF2B5EF4-FFF2-40B4-BE49-F238E27FC236}">
              <a16:creationId xmlns:a16="http://schemas.microsoft.com/office/drawing/2014/main" id="{36696E48-015D-419B-887E-7849F8521E4C}"/>
            </a:ext>
          </a:extLst>
        </xdr:cNvPr>
        <xdr:cNvSpPr txBox="1">
          <a:spLocks noChangeArrowheads="1"/>
        </xdr:cNvSpPr>
      </xdr:nvSpPr>
      <xdr:spPr bwMode="auto">
        <a:xfrm>
          <a:off x="8991600" y="35737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352425</xdr:colOff>
      <xdr:row>8</xdr:row>
      <xdr:rowOff>0</xdr:rowOff>
    </xdr:from>
    <xdr:to>
      <xdr:col>19</xdr:col>
      <xdr:colOff>520624</xdr:colOff>
      <xdr:row>8</xdr:row>
      <xdr:rowOff>0</xdr:rowOff>
    </xdr:to>
    <xdr:sp macro="" textlink="">
      <xdr:nvSpPr>
        <xdr:cNvPr id="56" name="Text Box 39">
          <a:extLst>
            <a:ext uri="{FF2B5EF4-FFF2-40B4-BE49-F238E27FC236}">
              <a16:creationId xmlns:a16="http://schemas.microsoft.com/office/drawing/2014/main" id="{E2D3D4E4-6BCD-425A-94C9-DCFF7FF0D237}"/>
            </a:ext>
          </a:extLst>
        </xdr:cNvPr>
        <xdr:cNvSpPr txBox="1">
          <a:spLocks noChangeArrowheads="1"/>
        </xdr:cNvSpPr>
      </xdr:nvSpPr>
      <xdr:spPr bwMode="auto">
        <a:xfrm>
          <a:off x="7111365" y="2682240"/>
          <a:ext cx="1882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352425</xdr:colOff>
      <xdr:row>16</xdr:row>
      <xdr:rowOff>0</xdr:rowOff>
    </xdr:from>
    <xdr:to>
      <xdr:col>19</xdr:col>
      <xdr:colOff>520624</xdr:colOff>
      <xdr:row>16</xdr:row>
      <xdr:rowOff>0</xdr:rowOff>
    </xdr:to>
    <xdr:sp macro="" textlink="">
      <xdr:nvSpPr>
        <xdr:cNvPr id="57" name="Text Box 40">
          <a:extLst>
            <a:ext uri="{FF2B5EF4-FFF2-40B4-BE49-F238E27FC236}">
              <a16:creationId xmlns:a16="http://schemas.microsoft.com/office/drawing/2014/main" id="{62AD7991-D99D-4BF0-B1AD-C122FCF5ABA0}"/>
            </a:ext>
          </a:extLst>
        </xdr:cNvPr>
        <xdr:cNvSpPr txBox="1">
          <a:spLocks noChangeArrowheads="1"/>
        </xdr:cNvSpPr>
      </xdr:nvSpPr>
      <xdr:spPr bwMode="auto">
        <a:xfrm>
          <a:off x="7111365" y="4968240"/>
          <a:ext cx="1882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352425</xdr:colOff>
      <xdr:row>16</xdr:row>
      <xdr:rowOff>0</xdr:rowOff>
    </xdr:from>
    <xdr:to>
      <xdr:col>19</xdr:col>
      <xdr:colOff>520624</xdr:colOff>
      <xdr:row>16</xdr:row>
      <xdr:rowOff>0</xdr:rowOff>
    </xdr:to>
    <xdr:sp macro="" textlink="">
      <xdr:nvSpPr>
        <xdr:cNvPr id="58" name="Text Box 41">
          <a:extLst>
            <a:ext uri="{FF2B5EF4-FFF2-40B4-BE49-F238E27FC236}">
              <a16:creationId xmlns:a16="http://schemas.microsoft.com/office/drawing/2014/main" id="{D8E9DD35-DC70-4461-82C9-5B138C5E0F97}"/>
            </a:ext>
          </a:extLst>
        </xdr:cNvPr>
        <xdr:cNvSpPr txBox="1">
          <a:spLocks noChangeArrowheads="1"/>
        </xdr:cNvSpPr>
      </xdr:nvSpPr>
      <xdr:spPr bwMode="auto">
        <a:xfrm>
          <a:off x="7111365" y="4968240"/>
          <a:ext cx="1882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352425</xdr:colOff>
      <xdr:row>11</xdr:row>
      <xdr:rowOff>0</xdr:rowOff>
    </xdr:from>
    <xdr:to>
      <xdr:col>19</xdr:col>
      <xdr:colOff>520624</xdr:colOff>
      <xdr:row>11</xdr:row>
      <xdr:rowOff>0</xdr:rowOff>
    </xdr:to>
    <xdr:sp macro="" textlink="">
      <xdr:nvSpPr>
        <xdr:cNvPr id="59" name="Text Box 42">
          <a:extLst>
            <a:ext uri="{FF2B5EF4-FFF2-40B4-BE49-F238E27FC236}">
              <a16:creationId xmlns:a16="http://schemas.microsoft.com/office/drawing/2014/main" id="{225500F3-1846-402B-A8FB-335855FABAFF}"/>
            </a:ext>
          </a:extLst>
        </xdr:cNvPr>
        <xdr:cNvSpPr txBox="1">
          <a:spLocks noChangeArrowheads="1"/>
        </xdr:cNvSpPr>
      </xdr:nvSpPr>
      <xdr:spPr bwMode="auto">
        <a:xfrm>
          <a:off x="7111365" y="3573780"/>
          <a:ext cx="1882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352425</xdr:colOff>
      <xdr:row>16</xdr:row>
      <xdr:rowOff>0</xdr:rowOff>
    </xdr:from>
    <xdr:to>
      <xdr:col>19</xdr:col>
      <xdr:colOff>520624</xdr:colOff>
      <xdr:row>16</xdr:row>
      <xdr:rowOff>0</xdr:rowOff>
    </xdr:to>
    <xdr:sp macro="" textlink="">
      <xdr:nvSpPr>
        <xdr:cNvPr id="60" name="Text Box 43">
          <a:extLst>
            <a:ext uri="{FF2B5EF4-FFF2-40B4-BE49-F238E27FC236}">
              <a16:creationId xmlns:a16="http://schemas.microsoft.com/office/drawing/2014/main" id="{8C805BA1-E418-4708-AFBB-207C7888F13C}"/>
            </a:ext>
          </a:extLst>
        </xdr:cNvPr>
        <xdr:cNvSpPr txBox="1">
          <a:spLocks noChangeArrowheads="1"/>
        </xdr:cNvSpPr>
      </xdr:nvSpPr>
      <xdr:spPr bwMode="auto">
        <a:xfrm>
          <a:off x="7111365" y="4968240"/>
          <a:ext cx="1882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352425</xdr:colOff>
      <xdr:row>10</xdr:row>
      <xdr:rowOff>0</xdr:rowOff>
    </xdr:from>
    <xdr:to>
      <xdr:col>19</xdr:col>
      <xdr:colOff>520624</xdr:colOff>
      <xdr:row>10</xdr:row>
      <xdr:rowOff>0</xdr:rowOff>
    </xdr:to>
    <xdr:sp macro="" textlink="">
      <xdr:nvSpPr>
        <xdr:cNvPr id="61" name="Text Box 44">
          <a:extLst>
            <a:ext uri="{FF2B5EF4-FFF2-40B4-BE49-F238E27FC236}">
              <a16:creationId xmlns:a16="http://schemas.microsoft.com/office/drawing/2014/main" id="{D7D51FC2-1488-49B6-A814-A8806471344F}"/>
            </a:ext>
          </a:extLst>
        </xdr:cNvPr>
        <xdr:cNvSpPr txBox="1">
          <a:spLocks noChangeArrowheads="1"/>
        </xdr:cNvSpPr>
      </xdr:nvSpPr>
      <xdr:spPr bwMode="auto">
        <a:xfrm>
          <a:off x="7111365" y="3276600"/>
          <a:ext cx="1882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352425</xdr:colOff>
      <xdr:row>10</xdr:row>
      <xdr:rowOff>0</xdr:rowOff>
    </xdr:from>
    <xdr:to>
      <xdr:col>19</xdr:col>
      <xdr:colOff>520624</xdr:colOff>
      <xdr:row>10</xdr:row>
      <xdr:rowOff>0</xdr:rowOff>
    </xdr:to>
    <xdr:sp macro="" textlink="">
      <xdr:nvSpPr>
        <xdr:cNvPr id="62" name="Text Box 45">
          <a:extLst>
            <a:ext uri="{FF2B5EF4-FFF2-40B4-BE49-F238E27FC236}">
              <a16:creationId xmlns:a16="http://schemas.microsoft.com/office/drawing/2014/main" id="{F2082972-8D71-442B-9754-8C02ED4053A6}"/>
            </a:ext>
          </a:extLst>
        </xdr:cNvPr>
        <xdr:cNvSpPr txBox="1">
          <a:spLocks noChangeArrowheads="1"/>
        </xdr:cNvSpPr>
      </xdr:nvSpPr>
      <xdr:spPr bwMode="auto">
        <a:xfrm>
          <a:off x="7111365" y="3276600"/>
          <a:ext cx="1882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352425</xdr:colOff>
      <xdr:row>16</xdr:row>
      <xdr:rowOff>0</xdr:rowOff>
    </xdr:from>
    <xdr:to>
      <xdr:col>19</xdr:col>
      <xdr:colOff>520624</xdr:colOff>
      <xdr:row>16</xdr:row>
      <xdr:rowOff>0</xdr:rowOff>
    </xdr:to>
    <xdr:sp macro="" textlink="">
      <xdr:nvSpPr>
        <xdr:cNvPr id="63" name="Text Box 46">
          <a:extLst>
            <a:ext uri="{FF2B5EF4-FFF2-40B4-BE49-F238E27FC236}">
              <a16:creationId xmlns:a16="http://schemas.microsoft.com/office/drawing/2014/main" id="{03669F83-C0BC-42F9-952E-BD3BE5CFDC86}"/>
            </a:ext>
          </a:extLst>
        </xdr:cNvPr>
        <xdr:cNvSpPr txBox="1">
          <a:spLocks noChangeArrowheads="1"/>
        </xdr:cNvSpPr>
      </xdr:nvSpPr>
      <xdr:spPr bwMode="auto">
        <a:xfrm>
          <a:off x="7111365" y="4968240"/>
          <a:ext cx="1882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352425</xdr:colOff>
      <xdr:row>14</xdr:row>
      <xdr:rowOff>0</xdr:rowOff>
    </xdr:from>
    <xdr:to>
      <xdr:col>19</xdr:col>
      <xdr:colOff>520624</xdr:colOff>
      <xdr:row>14</xdr:row>
      <xdr:rowOff>0</xdr:rowOff>
    </xdr:to>
    <xdr:sp macro="" textlink="">
      <xdr:nvSpPr>
        <xdr:cNvPr id="64" name="Text Box 47">
          <a:extLst>
            <a:ext uri="{FF2B5EF4-FFF2-40B4-BE49-F238E27FC236}">
              <a16:creationId xmlns:a16="http://schemas.microsoft.com/office/drawing/2014/main" id="{B2338C1E-603A-41D3-A41A-7110978A4CAB}"/>
            </a:ext>
          </a:extLst>
        </xdr:cNvPr>
        <xdr:cNvSpPr txBox="1">
          <a:spLocks noChangeArrowheads="1"/>
        </xdr:cNvSpPr>
      </xdr:nvSpPr>
      <xdr:spPr bwMode="auto">
        <a:xfrm>
          <a:off x="7111365" y="4465320"/>
          <a:ext cx="1882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8</xdr:row>
      <xdr:rowOff>0</xdr:rowOff>
    </xdr:from>
    <xdr:to>
      <xdr:col>22</xdr:col>
      <xdr:colOff>0</xdr:colOff>
      <xdr:row>8</xdr:row>
      <xdr:rowOff>0</xdr:rowOff>
    </xdr:to>
    <xdr:sp macro="" textlink="">
      <xdr:nvSpPr>
        <xdr:cNvPr id="65" name="Text Box 48">
          <a:extLst>
            <a:ext uri="{FF2B5EF4-FFF2-40B4-BE49-F238E27FC236}">
              <a16:creationId xmlns:a16="http://schemas.microsoft.com/office/drawing/2014/main" id="{B6F43DA7-1015-4711-8FFD-94297DFAFF6B}"/>
            </a:ext>
          </a:extLst>
        </xdr:cNvPr>
        <xdr:cNvSpPr txBox="1">
          <a:spLocks noChangeArrowheads="1"/>
        </xdr:cNvSpPr>
      </xdr:nvSpPr>
      <xdr:spPr bwMode="auto">
        <a:xfrm>
          <a:off x="9913620" y="26822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10</xdr:row>
      <xdr:rowOff>0</xdr:rowOff>
    </xdr:from>
    <xdr:to>
      <xdr:col>22</xdr:col>
      <xdr:colOff>0</xdr:colOff>
      <xdr:row>10</xdr:row>
      <xdr:rowOff>0</xdr:rowOff>
    </xdr:to>
    <xdr:sp macro="" textlink="">
      <xdr:nvSpPr>
        <xdr:cNvPr id="66" name="Text Box 49">
          <a:extLst>
            <a:ext uri="{FF2B5EF4-FFF2-40B4-BE49-F238E27FC236}">
              <a16:creationId xmlns:a16="http://schemas.microsoft.com/office/drawing/2014/main" id="{BEBF1A5A-4EB3-4C6D-A3E7-7BCC226862ED}"/>
            </a:ext>
          </a:extLst>
        </xdr:cNvPr>
        <xdr:cNvSpPr txBox="1">
          <a:spLocks noChangeArrowheads="1"/>
        </xdr:cNvSpPr>
      </xdr:nvSpPr>
      <xdr:spPr bwMode="auto">
        <a:xfrm>
          <a:off x="9913620" y="32766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10</xdr:row>
      <xdr:rowOff>0</xdr:rowOff>
    </xdr:from>
    <xdr:to>
      <xdr:col>22</xdr:col>
      <xdr:colOff>0</xdr:colOff>
      <xdr:row>10</xdr:row>
      <xdr:rowOff>0</xdr:rowOff>
    </xdr:to>
    <xdr:sp macro="" textlink="">
      <xdr:nvSpPr>
        <xdr:cNvPr id="67" name="Text Box 50">
          <a:extLst>
            <a:ext uri="{FF2B5EF4-FFF2-40B4-BE49-F238E27FC236}">
              <a16:creationId xmlns:a16="http://schemas.microsoft.com/office/drawing/2014/main" id="{7167D88B-B8AA-4E90-94D8-3D0C8DA0C551}"/>
            </a:ext>
          </a:extLst>
        </xdr:cNvPr>
        <xdr:cNvSpPr txBox="1">
          <a:spLocks noChangeArrowheads="1"/>
        </xdr:cNvSpPr>
      </xdr:nvSpPr>
      <xdr:spPr bwMode="auto">
        <a:xfrm>
          <a:off x="9913620" y="32766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10</xdr:row>
      <xdr:rowOff>0</xdr:rowOff>
    </xdr:from>
    <xdr:to>
      <xdr:col>22</xdr:col>
      <xdr:colOff>0</xdr:colOff>
      <xdr:row>10</xdr:row>
      <xdr:rowOff>0</xdr:rowOff>
    </xdr:to>
    <xdr:sp macro="" textlink="">
      <xdr:nvSpPr>
        <xdr:cNvPr id="68" name="Text Box 51">
          <a:extLst>
            <a:ext uri="{FF2B5EF4-FFF2-40B4-BE49-F238E27FC236}">
              <a16:creationId xmlns:a16="http://schemas.microsoft.com/office/drawing/2014/main" id="{9473A4EB-9118-463D-B36C-B4724AED65CF}"/>
            </a:ext>
          </a:extLst>
        </xdr:cNvPr>
        <xdr:cNvSpPr txBox="1">
          <a:spLocks noChangeArrowheads="1"/>
        </xdr:cNvSpPr>
      </xdr:nvSpPr>
      <xdr:spPr bwMode="auto">
        <a:xfrm>
          <a:off x="9913620" y="32766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11</xdr:row>
      <xdr:rowOff>0</xdr:rowOff>
    </xdr:from>
    <xdr:to>
      <xdr:col>22</xdr:col>
      <xdr:colOff>0</xdr:colOff>
      <xdr:row>11</xdr:row>
      <xdr:rowOff>0</xdr:rowOff>
    </xdr:to>
    <xdr:sp macro="" textlink="">
      <xdr:nvSpPr>
        <xdr:cNvPr id="69" name="Text Box 52">
          <a:extLst>
            <a:ext uri="{FF2B5EF4-FFF2-40B4-BE49-F238E27FC236}">
              <a16:creationId xmlns:a16="http://schemas.microsoft.com/office/drawing/2014/main" id="{40532A4F-C040-49A4-87AD-1521059D1210}"/>
            </a:ext>
          </a:extLst>
        </xdr:cNvPr>
        <xdr:cNvSpPr txBox="1">
          <a:spLocks noChangeArrowheads="1"/>
        </xdr:cNvSpPr>
      </xdr:nvSpPr>
      <xdr:spPr bwMode="auto">
        <a:xfrm>
          <a:off x="9913620" y="35737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8</xdr:row>
      <xdr:rowOff>0</xdr:rowOff>
    </xdr:from>
    <xdr:to>
      <xdr:col>22</xdr:col>
      <xdr:colOff>0</xdr:colOff>
      <xdr:row>8</xdr:row>
      <xdr:rowOff>0</xdr:rowOff>
    </xdr:to>
    <xdr:sp macro="" textlink="">
      <xdr:nvSpPr>
        <xdr:cNvPr id="70" name="Text Box 53">
          <a:extLst>
            <a:ext uri="{FF2B5EF4-FFF2-40B4-BE49-F238E27FC236}">
              <a16:creationId xmlns:a16="http://schemas.microsoft.com/office/drawing/2014/main" id="{CFBB1FD9-3B4A-4814-8C32-0D511627842D}"/>
            </a:ext>
          </a:extLst>
        </xdr:cNvPr>
        <xdr:cNvSpPr txBox="1">
          <a:spLocks noChangeArrowheads="1"/>
        </xdr:cNvSpPr>
      </xdr:nvSpPr>
      <xdr:spPr bwMode="auto">
        <a:xfrm>
          <a:off x="9913620" y="26822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10</xdr:row>
      <xdr:rowOff>0</xdr:rowOff>
    </xdr:from>
    <xdr:to>
      <xdr:col>22</xdr:col>
      <xdr:colOff>0</xdr:colOff>
      <xdr:row>10</xdr:row>
      <xdr:rowOff>0</xdr:rowOff>
    </xdr:to>
    <xdr:sp macro="" textlink="">
      <xdr:nvSpPr>
        <xdr:cNvPr id="71" name="Text Box 54">
          <a:extLst>
            <a:ext uri="{FF2B5EF4-FFF2-40B4-BE49-F238E27FC236}">
              <a16:creationId xmlns:a16="http://schemas.microsoft.com/office/drawing/2014/main" id="{D165F748-6F13-4430-A708-01F7DA09EE93}"/>
            </a:ext>
          </a:extLst>
        </xdr:cNvPr>
        <xdr:cNvSpPr txBox="1">
          <a:spLocks noChangeArrowheads="1"/>
        </xdr:cNvSpPr>
      </xdr:nvSpPr>
      <xdr:spPr bwMode="auto">
        <a:xfrm>
          <a:off x="9913620" y="32766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10</xdr:row>
      <xdr:rowOff>0</xdr:rowOff>
    </xdr:from>
    <xdr:to>
      <xdr:col>22</xdr:col>
      <xdr:colOff>0</xdr:colOff>
      <xdr:row>10</xdr:row>
      <xdr:rowOff>0</xdr:rowOff>
    </xdr:to>
    <xdr:sp macro="" textlink="">
      <xdr:nvSpPr>
        <xdr:cNvPr id="72" name="Text Box 55">
          <a:extLst>
            <a:ext uri="{FF2B5EF4-FFF2-40B4-BE49-F238E27FC236}">
              <a16:creationId xmlns:a16="http://schemas.microsoft.com/office/drawing/2014/main" id="{A6BE012A-998C-468D-B1C5-CC0D593D4980}"/>
            </a:ext>
          </a:extLst>
        </xdr:cNvPr>
        <xdr:cNvSpPr txBox="1">
          <a:spLocks noChangeArrowheads="1"/>
        </xdr:cNvSpPr>
      </xdr:nvSpPr>
      <xdr:spPr bwMode="auto">
        <a:xfrm>
          <a:off x="9913620" y="32766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10</xdr:row>
      <xdr:rowOff>0</xdr:rowOff>
    </xdr:from>
    <xdr:to>
      <xdr:col>22</xdr:col>
      <xdr:colOff>0</xdr:colOff>
      <xdr:row>10</xdr:row>
      <xdr:rowOff>0</xdr:rowOff>
    </xdr:to>
    <xdr:sp macro="" textlink="">
      <xdr:nvSpPr>
        <xdr:cNvPr id="73" name="Text Box 56">
          <a:extLst>
            <a:ext uri="{FF2B5EF4-FFF2-40B4-BE49-F238E27FC236}">
              <a16:creationId xmlns:a16="http://schemas.microsoft.com/office/drawing/2014/main" id="{EE3171C3-E8A8-4C25-B656-EE72F25C23A0}"/>
            </a:ext>
          </a:extLst>
        </xdr:cNvPr>
        <xdr:cNvSpPr txBox="1">
          <a:spLocks noChangeArrowheads="1"/>
        </xdr:cNvSpPr>
      </xdr:nvSpPr>
      <xdr:spPr bwMode="auto">
        <a:xfrm>
          <a:off x="9913620" y="32766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11</xdr:row>
      <xdr:rowOff>0</xdr:rowOff>
    </xdr:from>
    <xdr:to>
      <xdr:col>22</xdr:col>
      <xdr:colOff>0</xdr:colOff>
      <xdr:row>11</xdr:row>
      <xdr:rowOff>0</xdr:rowOff>
    </xdr:to>
    <xdr:sp macro="" textlink="">
      <xdr:nvSpPr>
        <xdr:cNvPr id="74" name="Text Box 57">
          <a:extLst>
            <a:ext uri="{FF2B5EF4-FFF2-40B4-BE49-F238E27FC236}">
              <a16:creationId xmlns:a16="http://schemas.microsoft.com/office/drawing/2014/main" id="{B356C45B-B549-4A94-80E5-68AAB1C2339D}"/>
            </a:ext>
          </a:extLst>
        </xdr:cNvPr>
        <xdr:cNvSpPr txBox="1">
          <a:spLocks noChangeArrowheads="1"/>
        </xdr:cNvSpPr>
      </xdr:nvSpPr>
      <xdr:spPr bwMode="auto">
        <a:xfrm>
          <a:off x="9913620" y="35737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720</xdr:colOff>
      <xdr:row>18</xdr:row>
      <xdr:rowOff>0</xdr:rowOff>
    </xdr:from>
    <xdr:to>
      <xdr:col>9</xdr:col>
      <xdr:colOff>159840</xdr:colOff>
      <xdr:row>18</xdr:row>
      <xdr:rowOff>259920</xdr:rowOff>
    </xdr:to>
    <xdr:sp macro="" textlink="">
      <xdr:nvSpPr>
        <xdr:cNvPr id="2" name="CustomShape 1">
          <a:extLst>
            <a:ext uri="{FF2B5EF4-FFF2-40B4-BE49-F238E27FC236}">
              <a16:creationId xmlns:a16="http://schemas.microsoft.com/office/drawing/2014/main" id="{489BC23E-FB0D-44A0-9E18-B9B1CF791934}"/>
            </a:ext>
          </a:extLst>
        </xdr:cNvPr>
        <xdr:cNvSpPr/>
      </xdr:nvSpPr>
      <xdr:spPr>
        <a:xfrm>
          <a:off x="11872680" y="4899660"/>
          <a:ext cx="159120" cy="259920"/>
        </a:xfrm>
        <a:custGeom>
          <a:avLst/>
          <a:gdLst/>
          <a:ahLst/>
          <a:cxnLst/>
          <a:rect l="l" t="t" r="r" b="b"/>
          <a:pathLst>
            <a:path w="21600" h="21600">
              <a:moveTo>
                <a:pt x="0" y="0"/>
              </a:moveTo>
              <a:lnTo>
                <a:pt x="21600" y="0"/>
              </a:lnTo>
              <a:lnTo>
                <a:pt x="21600" y="21600"/>
              </a:lnTo>
              <a:lnTo>
                <a:pt x="0" y="21600"/>
              </a:lnTo>
              <a:close/>
            </a:path>
          </a:pathLst>
        </a:custGeom>
        <a:noFill/>
        <a:ln w="12600">
          <a:noFill/>
        </a:ln>
      </xdr:spPr>
      <xdr:style>
        <a:lnRef idx="0">
          <a:scrgbClr r="0" g="0" b="0"/>
        </a:lnRef>
        <a:fillRef idx="0">
          <a:scrgbClr r="0" g="0" b="0"/>
        </a:fillRef>
        <a:effectRef idx="0">
          <a:scrgbClr r="0" g="0" b="0"/>
        </a:effectRef>
        <a:fontRef idx="minor"/>
      </xdr:style>
    </xdr:sp>
    <xdr:clientData/>
  </xdr:twoCellAnchor>
  <xdr:twoCellAnchor editAs="oneCell">
    <xdr:from>
      <xdr:col>9</xdr:col>
      <xdr:colOff>720</xdr:colOff>
      <xdr:row>18</xdr:row>
      <xdr:rowOff>0</xdr:rowOff>
    </xdr:from>
    <xdr:to>
      <xdr:col>9</xdr:col>
      <xdr:colOff>159840</xdr:colOff>
      <xdr:row>18</xdr:row>
      <xdr:rowOff>232560</xdr:rowOff>
    </xdr:to>
    <xdr:sp macro="" textlink="">
      <xdr:nvSpPr>
        <xdr:cNvPr id="3" name="CustomShape 1">
          <a:extLst>
            <a:ext uri="{FF2B5EF4-FFF2-40B4-BE49-F238E27FC236}">
              <a16:creationId xmlns:a16="http://schemas.microsoft.com/office/drawing/2014/main" id="{178762AD-80BC-4986-BEEC-690C5CFBFFE8}"/>
            </a:ext>
          </a:extLst>
        </xdr:cNvPr>
        <xdr:cNvSpPr/>
      </xdr:nvSpPr>
      <xdr:spPr>
        <a:xfrm>
          <a:off x="11872680" y="4899660"/>
          <a:ext cx="159120" cy="232560"/>
        </a:xfrm>
        <a:custGeom>
          <a:avLst/>
          <a:gdLst/>
          <a:ahLst/>
          <a:cxnLst/>
          <a:rect l="l" t="t" r="r" b="b"/>
          <a:pathLst>
            <a:path w="21600" h="21600">
              <a:moveTo>
                <a:pt x="0" y="0"/>
              </a:moveTo>
              <a:lnTo>
                <a:pt x="21600" y="0"/>
              </a:lnTo>
              <a:lnTo>
                <a:pt x="21600" y="21600"/>
              </a:lnTo>
              <a:lnTo>
                <a:pt x="0" y="21600"/>
              </a:lnTo>
              <a:close/>
            </a:path>
          </a:pathLst>
        </a:custGeom>
        <a:noFill/>
        <a:ln w="12600">
          <a:noFill/>
        </a:ln>
      </xdr:spPr>
      <xdr:style>
        <a:lnRef idx="0">
          <a:scrgbClr r="0" g="0" b="0"/>
        </a:lnRef>
        <a:fillRef idx="0">
          <a:scrgbClr r="0" g="0" b="0"/>
        </a:fillRef>
        <a:effectRef idx="0">
          <a:scrgbClr r="0" g="0" b="0"/>
        </a:effectRef>
        <a:fontRef idx="minor"/>
      </xdr:style>
    </xdr:sp>
    <xdr:clientData/>
  </xdr:twoCellAnchor>
  <xdr:twoCellAnchor editAs="oneCell">
    <xdr:from>
      <xdr:col>9</xdr:col>
      <xdr:colOff>720</xdr:colOff>
      <xdr:row>12</xdr:row>
      <xdr:rowOff>1440</xdr:rowOff>
    </xdr:from>
    <xdr:to>
      <xdr:col>9</xdr:col>
      <xdr:colOff>159840</xdr:colOff>
      <xdr:row>12</xdr:row>
      <xdr:rowOff>261360</xdr:rowOff>
    </xdr:to>
    <xdr:sp macro="" textlink="">
      <xdr:nvSpPr>
        <xdr:cNvPr id="4" name="CustomShape 1">
          <a:extLst>
            <a:ext uri="{FF2B5EF4-FFF2-40B4-BE49-F238E27FC236}">
              <a16:creationId xmlns:a16="http://schemas.microsoft.com/office/drawing/2014/main" id="{0248874C-ED6F-42CA-91B7-A66755ADBDA1}"/>
            </a:ext>
          </a:extLst>
        </xdr:cNvPr>
        <xdr:cNvSpPr/>
      </xdr:nvSpPr>
      <xdr:spPr>
        <a:xfrm>
          <a:off x="11872680" y="3118020"/>
          <a:ext cx="159120" cy="259920"/>
        </a:xfrm>
        <a:custGeom>
          <a:avLst/>
          <a:gdLst/>
          <a:ahLst/>
          <a:cxnLst/>
          <a:rect l="l" t="t" r="r" b="b"/>
          <a:pathLst>
            <a:path w="21600" h="21600">
              <a:moveTo>
                <a:pt x="0" y="0"/>
              </a:moveTo>
              <a:lnTo>
                <a:pt x="21600" y="0"/>
              </a:lnTo>
              <a:lnTo>
                <a:pt x="21600" y="21600"/>
              </a:lnTo>
              <a:lnTo>
                <a:pt x="0" y="21600"/>
              </a:lnTo>
              <a:close/>
            </a:path>
          </a:pathLst>
        </a:custGeom>
        <a:noFill/>
        <a:ln w="12600">
          <a:noFill/>
        </a:ln>
      </xdr:spPr>
      <xdr:style>
        <a:lnRef idx="0">
          <a:scrgbClr r="0" g="0" b="0"/>
        </a:lnRef>
        <a:fillRef idx="0">
          <a:scrgbClr r="0" g="0" b="0"/>
        </a:fillRef>
        <a:effectRef idx="0">
          <a:scrgbClr r="0" g="0" b="0"/>
        </a:effectRef>
        <a:fontRef idx="minor"/>
      </xdr:style>
    </xdr:sp>
    <xdr:clientData/>
  </xdr:twoCellAnchor>
  <xdr:twoCellAnchor editAs="oneCell">
    <xdr:from>
      <xdr:col>9</xdr:col>
      <xdr:colOff>720</xdr:colOff>
      <xdr:row>12</xdr:row>
      <xdr:rowOff>1440</xdr:rowOff>
    </xdr:from>
    <xdr:to>
      <xdr:col>9</xdr:col>
      <xdr:colOff>159840</xdr:colOff>
      <xdr:row>12</xdr:row>
      <xdr:rowOff>234000</xdr:rowOff>
    </xdr:to>
    <xdr:sp macro="" textlink="">
      <xdr:nvSpPr>
        <xdr:cNvPr id="5" name="CustomShape 1">
          <a:extLst>
            <a:ext uri="{FF2B5EF4-FFF2-40B4-BE49-F238E27FC236}">
              <a16:creationId xmlns:a16="http://schemas.microsoft.com/office/drawing/2014/main" id="{F85130AA-4608-40E9-AA0D-7ED629C5B788}"/>
            </a:ext>
          </a:extLst>
        </xdr:cNvPr>
        <xdr:cNvSpPr/>
      </xdr:nvSpPr>
      <xdr:spPr>
        <a:xfrm>
          <a:off x="11872680" y="3118020"/>
          <a:ext cx="159120" cy="232560"/>
        </a:xfrm>
        <a:custGeom>
          <a:avLst/>
          <a:gdLst/>
          <a:ahLst/>
          <a:cxnLst/>
          <a:rect l="l" t="t" r="r" b="b"/>
          <a:pathLst>
            <a:path w="21600" h="21600">
              <a:moveTo>
                <a:pt x="0" y="0"/>
              </a:moveTo>
              <a:lnTo>
                <a:pt x="21600" y="0"/>
              </a:lnTo>
              <a:lnTo>
                <a:pt x="21600" y="21600"/>
              </a:lnTo>
              <a:lnTo>
                <a:pt x="0" y="21600"/>
              </a:lnTo>
              <a:close/>
            </a:path>
          </a:pathLst>
        </a:custGeom>
        <a:noFill/>
        <a:ln w="12600">
          <a:noFill/>
        </a:ln>
      </xdr:spPr>
      <xdr:style>
        <a:lnRef idx="0">
          <a:scrgbClr r="0" g="0" b="0"/>
        </a:lnRef>
        <a:fillRef idx="0">
          <a:scrgbClr r="0" g="0" b="0"/>
        </a:fillRef>
        <a:effectRef idx="0">
          <a:scrgbClr r="0" g="0" b="0"/>
        </a:effectRef>
        <a:fontRef idx="minor"/>
      </xdr:style>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194040</xdr:colOff>
      <xdr:row>20</xdr:row>
      <xdr:rowOff>117360</xdr:rowOff>
    </xdr:from>
    <xdr:to>
      <xdr:col>9</xdr:col>
      <xdr:colOff>75540</xdr:colOff>
      <xdr:row>21</xdr:row>
      <xdr:rowOff>28800</xdr:rowOff>
    </xdr:to>
    <xdr:sp macro="" textlink="">
      <xdr:nvSpPr>
        <xdr:cNvPr id="2" name="CustomShape 1">
          <a:extLst>
            <a:ext uri="{FF2B5EF4-FFF2-40B4-BE49-F238E27FC236}">
              <a16:creationId xmlns:a16="http://schemas.microsoft.com/office/drawing/2014/main" id="{C0F2BD94-3175-4D82-85CD-A978F65976EC}"/>
            </a:ext>
          </a:extLst>
        </xdr:cNvPr>
        <xdr:cNvSpPr/>
      </xdr:nvSpPr>
      <xdr:spPr>
        <a:xfrm>
          <a:off x="9982200" y="5603760"/>
          <a:ext cx="75540" cy="261960"/>
        </a:xfrm>
        <a:custGeom>
          <a:avLst/>
          <a:gdLst/>
          <a:ahLst/>
          <a:cxnLst/>
          <a:rect l="l" t="t" r="r" b="b"/>
          <a:pathLst>
            <a:path w="21600" h="21600">
              <a:moveTo>
                <a:pt x="0" y="0"/>
              </a:moveTo>
              <a:lnTo>
                <a:pt x="21600" y="0"/>
              </a:lnTo>
              <a:lnTo>
                <a:pt x="21600" y="21600"/>
              </a:lnTo>
              <a:lnTo>
                <a:pt x="0" y="21600"/>
              </a:lnTo>
              <a:close/>
            </a:path>
          </a:pathLst>
        </a:custGeom>
        <a:noFill/>
        <a:ln w="12600">
          <a:noFill/>
        </a:ln>
      </xdr:spPr>
      <xdr:style>
        <a:lnRef idx="0">
          <a:scrgbClr r="0" g="0" b="0"/>
        </a:lnRef>
        <a:fillRef idx="0">
          <a:scrgbClr r="0" g="0" b="0"/>
        </a:fillRef>
        <a:effectRef idx="0">
          <a:scrgbClr r="0" g="0" b="0"/>
        </a:effectRef>
        <a:fontRef idx="minor"/>
      </xdr:style>
    </xdr:sp>
    <xdr:clientData/>
  </xdr:twoCellAnchor>
  <xdr:twoCellAnchor editAs="oneCell">
    <xdr:from>
      <xdr:col>8</xdr:col>
      <xdr:colOff>194040</xdr:colOff>
      <xdr:row>51</xdr:row>
      <xdr:rowOff>0</xdr:rowOff>
    </xdr:from>
    <xdr:to>
      <xdr:col>9</xdr:col>
      <xdr:colOff>75540</xdr:colOff>
      <xdr:row>52</xdr:row>
      <xdr:rowOff>74520</xdr:rowOff>
    </xdr:to>
    <xdr:sp macro="" textlink="">
      <xdr:nvSpPr>
        <xdr:cNvPr id="3" name="CustomShape 1">
          <a:extLst>
            <a:ext uri="{FF2B5EF4-FFF2-40B4-BE49-F238E27FC236}">
              <a16:creationId xmlns:a16="http://schemas.microsoft.com/office/drawing/2014/main" id="{2F99C163-63FC-471A-B67B-F1D70E6DCAE4}"/>
            </a:ext>
          </a:extLst>
        </xdr:cNvPr>
        <xdr:cNvSpPr/>
      </xdr:nvSpPr>
      <xdr:spPr>
        <a:xfrm>
          <a:off x="9982200" y="12435840"/>
          <a:ext cx="75540" cy="280260"/>
        </a:xfrm>
        <a:custGeom>
          <a:avLst/>
          <a:gdLst/>
          <a:ahLst/>
          <a:cxnLst/>
          <a:rect l="l" t="t" r="r" b="b"/>
          <a:pathLst>
            <a:path w="21600" h="21600">
              <a:moveTo>
                <a:pt x="0" y="0"/>
              </a:moveTo>
              <a:lnTo>
                <a:pt x="21600" y="0"/>
              </a:lnTo>
              <a:lnTo>
                <a:pt x="21600" y="21600"/>
              </a:lnTo>
              <a:lnTo>
                <a:pt x="0" y="21600"/>
              </a:lnTo>
              <a:close/>
            </a:path>
          </a:pathLst>
        </a:custGeom>
        <a:noFill/>
        <a:ln w="12600">
          <a:noFill/>
        </a:ln>
      </xdr:spPr>
      <xdr:style>
        <a:lnRef idx="0">
          <a:scrgbClr r="0" g="0" b="0"/>
        </a:lnRef>
        <a:fillRef idx="0">
          <a:scrgbClr r="0" g="0" b="0"/>
        </a:fillRef>
        <a:effectRef idx="0">
          <a:scrgbClr r="0" g="0" b="0"/>
        </a:effectRef>
        <a:fontRef idx="minor"/>
      </xdr:style>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113&#24180;&#38928;&#21578;&#30332;&#24067;-&#20844;&#25152;&#31684;&#2641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User\Desktop\&#37434;&#35424;\&#32113;&#35336;\&#33274;&#26481;&#32291;&#40575;&#37326;&#37129;&#20844;&#25152;&#38928;&#21578;&#32113;&#35336;&#36039;&#26009;&#30332;&#24067;&#26178;&#38291;&#34920;(113&#24180;11&#26376;).xlsx" TargetMode="External"/><Relationship Id="rId1" Type="http://schemas.openxmlformats.org/officeDocument/2006/relationships/externalLinkPath" Target="/Users/User/Desktop/&#37434;&#35424;/&#32113;&#35336;/&#33274;&#26481;&#32291;&#40575;&#37326;&#37129;&#20844;&#25152;&#38928;&#21578;&#32113;&#35336;&#36039;&#26009;&#30332;&#24067;&#26178;&#38291;&#34920;(113&#24180;11&#263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預告統計資料發布時間表"/>
      <sheetName val="公庫收支月報"/>
      <sheetName val="資源回收成果統計"/>
      <sheetName val="一般垃圾及廚餘清理狀況"/>
      <sheetName val="停車位概況-都市計畫區內路外"/>
      <sheetName val="停車位概況-都市計畫區外路外"/>
      <sheetName val="停車位概況-路邊停車位"/>
      <sheetName val="停車位概況-區內路外身心障礙者專用停車位"/>
      <sheetName val="停車位概況-區外路外身心障礙者專用停車位"/>
      <sheetName val="停車位概況-路邊身心障礙者專用停車位"/>
      <sheetName val="停車位概況-區內路外電動車專用停車位"/>
      <sheetName val="停車位概況-區外路外電動車專用停車位"/>
      <sheetName val="停車位概況-路邊電動車專用停車位"/>
      <sheetName val="列冊需關懷獨居老人人數及服務概況"/>
      <sheetName val="推行社區發展工作概況"/>
      <sheetName val="環保人員概況"/>
      <sheetName val="垃圾處理場(廠)及垃圾回收清除車輛統計"/>
      <sheetName val="環境保護預算概況"/>
      <sheetName val="環境保護決算概況"/>
      <sheetName val="治山防災整體治理工程"/>
      <sheetName val="辦理調解業務概況"/>
      <sheetName val="調解委員會組織概況"/>
      <sheetName val="辦理調解方式概況"/>
      <sheetName val="宗教財團法人概況"/>
      <sheetName val="寺廟登記概況"/>
      <sheetName val="教會（堂）概況"/>
      <sheetName val="宗教團體興辦公益慈善及社會教化事業概況"/>
      <sheetName val="公墓設施使用概況"/>
      <sheetName val="骨灰(骸)存放設施使用概況"/>
      <sheetName val="殯葬管理業務概況"/>
      <sheetName val="殯儀館設施概況"/>
      <sheetName val="火化場設施概況"/>
      <sheetName val="公共造產成果概況"/>
      <sheetName val="農路改善及維護工程"/>
      <sheetName val="都市計畫區域內公共工程實施數量"/>
      <sheetName val="都市計畫公共設施用地已取得面積"/>
      <sheetName val="都市計畫公共設施用地已闢建面積"/>
      <sheetName val="都市計畫區域內現有已開闢道路長度及面積暨橋梁座數、自行車道長度"/>
      <sheetName val="農耕土地面積"/>
      <sheetName val="有效農機使用證之農機數量"/>
      <sheetName val="天然災害水土保持設施損失情形"/>
      <sheetName val="漁業從業人數"/>
      <sheetName val="漁戶數及漁戶人口數"/>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refreshError="1"/>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預告統計資料發布時間表"/>
      <sheetName val="背景說明(公庫收支)"/>
      <sheetName val="背景說明(資源回收)"/>
      <sheetName val="背景說明(垃圾廚餘)"/>
      <sheetName val="背景說明(停車位-都市計畫區內路外)"/>
      <sheetName val="背景說明(停車位-都市計畫區外路外)"/>
      <sheetName val="背景說明(停車位-路邊停車位) "/>
      <sheetName val="背景說明(停車位-區內路外身心障礙者) "/>
      <sheetName val="背景說明(停車位-區外路外身心障礙者)"/>
      <sheetName val="背景說明(停車位-路邊身心障礙者專用停車位)  "/>
      <sheetName val="背景說明(停車位-區內路外電動車專用停車位)"/>
      <sheetName val="背景說明(停車位-區外路外電動車專用停車位)"/>
      <sheetName val="背景說明(停車位-路邊電動車專用停車位) "/>
      <sheetName val="背景說明(獨居老人)"/>
      <sheetName val="背景說明(推行社區)"/>
      <sheetName val="背景說明(環保人員)"/>
      <sheetName val="背景說明(垃圾車輛)"/>
      <sheetName val="背景說明(環保預算)"/>
      <sheetName val="背景說明(環保決算)"/>
      <sheetName val="背景說明(調解業務)"/>
      <sheetName val="背景說明(調解組織)"/>
      <sheetName val="背景說明(調解方式)"/>
      <sheetName val="背景說明(宗教財團)"/>
      <sheetName val="背景說明(寺廟登記)"/>
      <sheetName val="背景說明(教會堂)"/>
      <sheetName val="背景說明(宗教團體)"/>
      <sheetName val="背景說明(公墓設施)"/>
      <sheetName val="背景說明(骨灰(骸)存放)"/>
      <sheetName val="背景說明(殯葬管理)"/>
      <sheetName val="背景說明(殯儀館設施)"/>
      <sheetName val="背景說明(火化場設施)"/>
      <sheetName val="背景說明(公共造產)"/>
      <sheetName val="背景說明(治山防災)"/>
      <sheetName val="背景說明(農路改善)"/>
      <sheetName val="背景說明(公共工程)"/>
      <sheetName val="背景說明(公共設施已取得)"/>
      <sheetName val="背景說明(公共設施已闢建)"/>
      <sheetName val="背景說明(已開闢道路橋梁車道)"/>
      <sheetName val="背景說明(天然災害損失)"/>
      <sheetName val="背景說明(農耕土地)"/>
      <sheetName val="背景說明(有效農機證)"/>
      <sheetName val="背景說明(漁業從業)"/>
      <sheetName val="背景說明(漁戶及人口數)"/>
      <sheetName val="背景說明(森林災害報告) "/>
      <sheetName val="11211公庫收支"/>
      <sheetName val="11212公庫收支"/>
      <sheetName val="11301公庫收支"/>
      <sheetName val="11302公庫收支"/>
      <sheetName val="11303公庫收支"/>
      <sheetName val="11304公庫收支"/>
      <sheetName val="11305公庫收支"/>
      <sheetName val="11306公庫收支"/>
      <sheetName val="11307公庫收支 "/>
      <sheetName val="11308公庫收支"/>
      <sheetName val="11309公庫收支"/>
      <sheetName val="11310公庫收支"/>
      <sheetName val="11311公庫收支"/>
      <sheetName val="11211資源回收"/>
      <sheetName val="11212資源回收"/>
      <sheetName val="11301資源回收"/>
      <sheetName val="11302資源回收"/>
      <sheetName val="11303資源回收"/>
      <sheetName val="11304資源回收"/>
      <sheetName val="11305資源回收"/>
      <sheetName val="11306資源回收"/>
      <sheetName val="11307資源回收"/>
      <sheetName val="11308資源回收"/>
      <sheetName val="11309資源回收"/>
      <sheetName val="11310資源回收"/>
      <sheetName val="11311資源回收"/>
      <sheetName val="11211垃圾廚餘"/>
      <sheetName val="11212垃圾廚餘"/>
      <sheetName val="11301垃圾廚餘"/>
      <sheetName val="11302垃圾廚餘"/>
      <sheetName val="11303垃圾廚餘"/>
      <sheetName val="11304垃圾廚餘"/>
      <sheetName val="11305垃圾廚餘"/>
      <sheetName val="11306垃圾廚餘"/>
      <sheetName val="11307垃圾廚餘 "/>
      <sheetName val="11308垃圾廚餘"/>
      <sheetName val="11309垃圾廚餘"/>
      <sheetName val="11310垃圾廚餘"/>
      <sheetName val="11311垃圾廚餘"/>
      <sheetName val="112-4季-停車位-區內路外"/>
      <sheetName val="113-1季-停車位-區內路外"/>
      <sheetName val="113-2季-停車位-區內路外"/>
      <sheetName val="113-3季-停車位-區內路外 "/>
      <sheetName val="112-4季-停車位-區外路外"/>
      <sheetName val="113-1季-停車位-區外路外"/>
      <sheetName val="113-2季-停車位-區外路外 "/>
      <sheetName val="113-3季-停車位-區外路外 "/>
      <sheetName val="113-1季-停車位-路邊停車位"/>
      <sheetName val="113-2季-停車位-路邊停車位 "/>
      <sheetName val="113-3季-停車位-路邊停車位 "/>
      <sheetName val="113-1季-停車位-區內路外身心障礙者專用停車位"/>
      <sheetName val="113-2季-停車位-區內路外身心障礙者專用停車位"/>
      <sheetName val="113-3季-停車位-區內路外身心障礙者專用停車位"/>
      <sheetName val="112-4季-區外路外身心障礙者專用停車位"/>
      <sheetName val="113-1季-區外路外身心障礙者專用停車位"/>
      <sheetName val="113-2季-區外路外身心障礙者專用停車位"/>
      <sheetName val="113-3季-區外路外身心障礙者專用停車位"/>
      <sheetName val="113-1季-路邊身心障礙者專用停車位"/>
      <sheetName val="113-2季-路邊身心障礙者專用停車位"/>
      <sheetName val="113-3季-路邊身心障礙者專用停車位"/>
      <sheetName val="113-1季-區內路外電動車專用停車位"/>
      <sheetName val="113-2季-區內路外電動車專用停車位"/>
      <sheetName val="113-3季-區內路外電動車專用停車位"/>
      <sheetName val="113-1季-區外路外電動車專用停車位"/>
      <sheetName val="113-2季-區外路外電動車專用停車位"/>
      <sheetName val="113-3季-區外路外電動車專用停車位"/>
      <sheetName val="113-1季-路邊電動車專用停車位"/>
      <sheetName val="113-2季-路邊電動車專用停車位"/>
      <sheetName val="113-3季-路邊電動車專用停車位"/>
      <sheetName val="112-4季-獨居老人"/>
      <sheetName val="113-1季-獨居老人"/>
      <sheetName val="113-2季-獨居老人"/>
      <sheetName val="113-3季-獨居老人"/>
      <sheetName val="112社區發展"/>
      <sheetName val="11212環保人員"/>
      <sheetName val="11306環保人員"/>
      <sheetName val="11212垃圾回收車輛"/>
      <sheetName val="11306垃圾回收車輛"/>
      <sheetName val="環保預算"/>
      <sheetName val="環保決算"/>
      <sheetName val="調解業務"/>
      <sheetName val="調解組織"/>
      <sheetName val="調解方式"/>
      <sheetName val="宗教財團"/>
      <sheetName val="寺廟登記"/>
      <sheetName val="教會堂"/>
      <sheetName val="宗教團體"/>
      <sheetName val="公墓設施"/>
      <sheetName val="骨灰骸"/>
      <sheetName val="殯喪管理"/>
      <sheetName val="殯儀館"/>
      <sheetName val="火化場"/>
      <sheetName val="公共造產"/>
      <sheetName val="治山防災"/>
      <sheetName val="農路改善"/>
      <sheetName val="公共工程"/>
      <sheetName val="公共設施已取得"/>
      <sheetName val="公共設施已闢建"/>
      <sheetName val="已開闢道路橋樑車道"/>
      <sheetName val="天然災害損失"/>
      <sheetName val="農耕土地"/>
      <sheetName val="有效農機"/>
      <sheetName val="漁業從業"/>
      <sheetName val="漁戶數及人口數"/>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sheetData sheetId="143" refreshError="1"/>
      <sheetData sheetId="144" refreshError="1"/>
      <sheetData sheetId="145" refreshError="1"/>
      <sheetData sheetId="146" refreshError="1"/>
      <sheetData sheetId="14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6.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2.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3.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4.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5.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7.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6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39.bin"/><Relationship Id="rId4" Type="http://schemas.openxmlformats.org/officeDocument/2006/relationships/comments" Target="../comments1.xml"/></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4.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5.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6.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290"/>
  <sheetViews>
    <sheetView tabSelected="1" view="pageBreakPreview" zoomScale="70" zoomScaleNormal="70" zoomScaleSheetLayoutView="70" workbookViewId="0">
      <pane xSplit="2" ySplit="10" topLeftCell="C86" activePane="bottomRight" state="frozen"/>
      <selection pane="topRight" activeCell="C1" sqref="C1"/>
      <selection pane="bottomLeft" activeCell="A11" sqref="A11"/>
      <selection pane="bottomRight" activeCell="L122" sqref="L122"/>
    </sheetView>
  </sheetViews>
  <sheetFormatPr defaultColWidth="8.77734375" defaultRowHeight="16.2"/>
  <cols>
    <col min="1" max="1" width="6.77734375" style="23" customWidth="1"/>
    <col min="2" max="2" width="14.21875" style="20" customWidth="1"/>
    <col min="3" max="3" width="7.44140625" style="20" customWidth="1"/>
    <col min="4" max="16" width="14.6640625" style="20" customWidth="1"/>
    <col min="17" max="17" width="16.6640625" style="20" customWidth="1"/>
    <col min="18" max="19" width="9.44140625" style="20" customWidth="1"/>
    <col min="20" max="16384" width="8.77734375" style="20"/>
  </cols>
  <sheetData>
    <row r="1" spans="1:17" ht="22.2">
      <c r="A1" s="900" t="s">
        <v>786</v>
      </c>
      <c r="B1" s="901"/>
      <c r="C1" s="901"/>
      <c r="D1" s="901"/>
      <c r="E1" s="901"/>
      <c r="F1" s="901"/>
      <c r="G1" s="901"/>
      <c r="H1" s="901"/>
      <c r="I1" s="901"/>
      <c r="J1" s="901"/>
      <c r="K1" s="901"/>
      <c r="L1" s="901"/>
      <c r="M1" s="901"/>
      <c r="N1" s="901"/>
      <c r="O1" s="901"/>
      <c r="P1" s="902"/>
      <c r="Q1" s="19"/>
    </row>
    <row r="2" spans="1:17" ht="19.8">
      <c r="A2" s="903" t="s">
        <v>785</v>
      </c>
      <c r="B2" s="904"/>
      <c r="C2" s="904"/>
      <c r="D2" s="904"/>
      <c r="E2" s="904"/>
      <c r="F2" s="904"/>
      <c r="G2" s="904"/>
      <c r="H2" s="904"/>
      <c r="I2" s="904"/>
      <c r="J2" s="904"/>
      <c r="K2" s="904"/>
      <c r="L2" s="904"/>
      <c r="M2" s="904"/>
      <c r="N2" s="904"/>
      <c r="O2" s="904"/>
      <c r="P2" s="905"/>
      <c r="Q2" s="21"/>
    </row>
    <row r="3" spans="1:17">
      <c r="A3" s="924" t="s">
        <v>787</v>
      </c>
      <c r="B3" s="925"/>
      <c r="C3" s="926"/>
      <c r="D3" s="926"/>
      <c r="E3" s="24"/>
      <c r="F3" s="24"/>
      <c r="G3" s="24"/>
      <c r="H3" s="24"/>
      <c r="I3" s="24"/>
      <c r="J3" s="24"/>
      <c r="K3" s="24"/>
      <c r="L3" s="24"/>
      <c r="M3" s="24"/>
      <c r="N3" s="24"/>
      <c r="O3" s="24"/>
      <c r="P3" s="25"/>
    </row>
    <row r="4" spans="1:17">
      <c r="A4" s="930" t="s">
        <v>788</v>
      </c>
      <c r="B4" s="931"/>
      <c r="C4" s="932"/>
      <c r="D4" s="932"/>
      <c r="E4" s="57"/>
      <c r="F4" s="26"/>
      <c r="G4" s="26"/>
      <c r="H4" s="26"/>
      <c r="I4" s="26"/>
      <c r="J4" s="26"/>
      <c r="K4" s="26"/>
      <c r="L4" s="26"/>
      <c r="M4" s="26"/>
      <c r="N4" s="26"/>
      <c r="O4" s="26"/>
      <c r="P4" s="27"/>
    </row>
    <row r="5" spans="1:17">
      <c r="A5" s="930" t="s">
        <v>789</v>
      </c>
      <c r="B5" s="931"/>
      <c r="C5" s="932"/>
      <c r="D5" s="932"/>
      <c r="E5" s="57"/>
      <c r="F5" s="26"/>
      <c r="G5" s="26"/>
      <c r="H5" s="26"/>
      <c r="I5" s="26"/>
      <c r="J5" s="26"/>
      <c r="K5" s="26"/>
      <c r="L5" s="26"/>
      <c r="M5" s="26"/>
      <c r="N5" s="26"/>
      <c r="O5" s="26"/>
      <c r="P5" s="27"/>
    </row>
    <row r="6" spans="1:17">
      <c r="A6" s="930" t="s">
        <v>790</v>
      </c>
      <c r="B6" s="931"/>
      <c r="C6" s="932"/>
      <c r="D6" s="932"/>
      <c r="E6" s="26"/>
      <c r="F6" s="26"/>
      <c r="G6" s="26"/>
      <c r="H6" s="28"/>
      <c r="I6" s="28"/>
      <c r="J6" s="28"/>
      <c r="K6" s="28"/>
      <c r="L6" s="28"/>
      <c r="M6" s="911" t="s">
        <v>1716</v>
      </c>
      <c r="N6" s="912"/>
      <c r="O6" s="912"/>
      <c r="P6" s="913"/>
    </row>
    <row r="7" spans="1:17">
      <c r="A7" s="98" t="s">
        <v>791</v>
      </c>
      <c r="B7" s="99"/>
      <c r="C7" s="100"/>
      <c r="D7" s="100"/>
      <c r="E7" s="29"/>
      <c r="F7" s="30"/>
      <c r="G7" s="30"/>
      <c r="H7" s="31"/>
      <c r="I7" s="31"/>
      <c r="J7" s="31"/>
      <c r="K7" s="31"/>
      <c r="L7" s="31"/>
      <c r="M7" s="914" t="s">
        <v>1715</v>
      </c>
      <c r="N7" s="915"/>
      <c r="O7" s="915"/>
      <c r="P7" s="916"/>
    </row>
    <row r="8" spans="1:17">
      <c r="A8" s="22"/>
      <c r="B8" s="32"/>
      <c r="C8" s="32"/>
      <c r="D8" s="32"/>
      <c r="E8" s="32"/>
      <c r="F8" s="32"/>
      <c r="G8" s="32"/>
      <c r="H8" s="32"/>
      <c r="I8" s="32"/>
      <c r="J8" s="32"/>
      <c r="K8" s="32"/>
      <c r="L8" s="32"/>
      <c r="M8" s="32"/>
      <c r="N8" s="32"/>
      <c r="O8" s="32"/>
      <c r="P8" s="33"/>
    </row>
    <row r="9" spans="1:17" ht="22.2" customHeight="1">
      <c r="A9" s="933" t="s">
        <v>16</v>
      </c>
      <c r="B9" s="920" t="s">
        <v>0</v>
      </c>
      <c r="C9" s="920" t="s">
        <v>507</v>
      </c>
      <c r="D9" s="921" t="s">
        <v>15</v>
      </c>
      <c r="E9" s="922"/>
      <c r="F9" s="922"/>
      <c r="G9" s="922"/>
      <c r="H9" s="922"/>
      <c r="I9" s="922"/>
      <c r="J9" s="922"/>
      <c r="K9" s="922"/>
      <c r="L9" s="922"/>
      <c r="M9" s="922"/>
      <c r="N9" s="922"/>
      <c r="O9" s="923"/>
      <c r="P9" s="34" t="s">
        <v>1</v>
      </c>
    </row>
    <row r="10" spans="1:17" ht="22.2" customHeight="1">
      <c r="A10" s="933"/>
      <c r="B10" s="920"/>
      <c r="C10" s="920"/>
      <c r="D10" s="18" t="s">
        <v>742</v>
      </c>
      <c r="E10" s="18" t="s">
        <v>743</v>
      </c>
      <c r="F10" s="18" t="s">
        <v>744</v>
      </c>
      <c r="G10" s="18" t="s">
        <v>745</v>
      </c>
      <c r="H10" s="18" t="s">
        <v>746</v>
      </c>
      <c r="I10" s="18" t="s">
        <v>747</v>
      </c>
      <c r="J10" s="18" t="s">
        <v>748</v>
      </c>
      <c r="K10" s="18" t="s">
        <v>749</v>
      </c>
      <c r="L10" s="18" t="s">
        <v>750</v>
      </c>
      <c r="M10" s="18" t="s">
        <v>751</v>
      </c>
      <c r="N10" s="18" t="s">
        <v>752</v>
      </c>
      <c r="O10" s="18" t="s">
        <v>753</v>
      </c>
      <c r="P10" s="35"/>
    </row>
    <row r="11" spans="1:17" ht="31.5" customHeight="1">
      <c r="A11" s="871" t="s">
        <v>35</v>
      </c>
      <c r="B11" s="917" t="s">
        <v>728</v>
      </c>
      <c r="C11" s="874" t="s">
        <v>727</v>
      </c>
      <c r="D11" s="81"/>
      <c r="E11" s="80" t="s">
        <v>875</v>
      </c>
      <c r="F11" s="80">
        <v>45726</v>
      </c>
      <c r="G11" s="80">
        <v>45757</v>
      </c>
      <c r="H11" s="80">
        <v>45789</v>
      </c>
      <c r="I11" s="80">
        <v>45818</v>
      </c>
      <c r="J11" s="80">
        <v>45848</v>
      </c>
      <c r="K11" s="80">
        <v>45880</v>
      </c>
      <c r="L11" s="80">
        <v>45910</v>
      </c>
      <c r="M11" s="80">
        <v>45943</v>
      </c>
      <c r="N11" s="80">
        <v>45971</v>
      </c>
      <c r="O11" s="80">
        <v>46001</v>
      </c>
      <c r="P11" s="36"/>
    </row>
    <row r="12" spans="1:17" ht="20.100000000000001" customHeight="1">
      <c r="A12" s="906"/>
      <c r="B12" s="918"/>
      <c r="C12" s="875"/>
      <c r="D12" s="79"/>
      <c r="E12" s="78">
        <v>0.70833333333333337</v>
      </c>
      <c r="F12" s="78">
        <v>0.70833333333333337</v>
      </c>
      <c r="G12" s="79">
        <v>0.70833333333333337</v>
      </c>
      <c r="H12" s="78">
        <v>0.70833333333333337</v>
      </c>
      <c r="I12" s="78">
        <v>0.70833333333333337</v>
      </c>
      <c r="J12" s="78">
        <v>0.70833333333333337</v>
      </c>
      <c r="K12" s="78">
        <v>0.70833333333333337</v>
      </c>
      <c r="L12" s="78">
        <v>0.70833333333333337</v>
      </c>
      <c r="M12" s="78">
        <v>0.70833333333333337</v>
      </c>
      <c r="N12" s="78">
        <v>0.70833333333333337</v>
      </c>
      <c r="O12" s="78">
        <v>0.70833333333333337</v>
      </c>
      <c r="P12" s="36"/>
    </row>
    <row r="13" spans="1:17" ht="31.5" customHeight="1">
      <c r="A13" s="907"/>
      <c r="B13" s="919"/>
      <c r="C13" s="879"/>
      <c r="D13" s="164" t="s">
        <v>765</v>
      </c>
      <c r="E13" s="691" t="s">
        <v>767</v>
      </c>
      <c r="F13" s="88" t="s">
        <v>876</v>
      </c>
      <c r="G13" s="88" t="s">
        <v>877</v>
      </c>
      <c r="H13" s="88" t="s">
        <v>756</v>
      </c>
      <c r="I13" s="88" t="s">
        <v>757</v>
      </c>
      <c r="J13" s="88" t="s">
        <v>758</v>
      </c>
      <c r="K13" s="88" t="s">
        <v>759</v>
      </c>
      <c r="L13" s="88" t="s">
        <v>760</v>
      </c>
      <c r="M13" s="88" t="s">
        <v>761</v>
      </c>
      <c r="N13" s="88" t="s">
        <v>762</v>
      </c>
      <c r="O13" s="88" t="s">
        <v>763</v>
      </c>
      <c r="P13" s="37"/>
    </row>
    <row r="14" spans="1:17" ht="20.100000000000001" customHeight="1">
      <c r="A14" s="871" t="s">
        <v>34</v>
      </c>
      <c r="B14" s="908" t="s">
        <v>24</v>
      </c>
      <c r="C14" s="874" t="s">
        <v>506</v>
      </c>
      <c r="D14" s="82">
        <v>45677</v>
      </c>
      <c r="E14" s="82">
        <v>45708</v>
      </c>
      <c r="F14" s="82">
        <v>45736</v>
      </c>
      <c r="G14" s="82">
        <v>45768</v>
      </c>
      <c r="H14" s="82">
        <v>45797</v>
      </c>
      <c r="I14" s="82">
        <v>45828</v>
      </c>
      <c r="J14" s="82">
        <v>45859</v>
      </c>
      <c r="K14" s="82">
        <v>45889</v>
      </c>
      <c r="L14" s="82">
        <v>45922</v>
      </c>
      <c r="M14" s="82">
        <v>45950</v>
      </c>
      <c r="N14" s="82">
        <v>45981</v>
      </c>
      <c r="O14" s="82">
        <v>46013</v>
      </c>
      <c r="P14" s="38"/>
    </row>
    <row r="15" spans="1:17" ht="20.100000000000001" customHeight="1">
      <c r="A15" s="906"/>
      <c r="B15" s="909"/>
      <c r="C15" s="875"/>
      <c r="D15" s="78">
        <v>0.70833333333333337</v>
      </c>
      <c r="E15" s="78">
        <v>0.70833333333333337</v>
      </c>
      <c r="F15" s="78">
        <v>0.70833333333333337</v>
      </c>
      <c r="G15" s="78">
        <v>0.70833333333333337</v>
      </c>
      <c r="H15" s="78">
        <v>0.70833333333333337</v>
      </c>
      <c r="I15" s="78">
        <v>0.70833333333333337</v>
      </c>
      <c r="J15" s="78">
        <v>0.70833333333333337</v>
      </c>
      <c r="K15" s="78">
        <v>0.70833333333333337</v>
      </c>
      <c r="L15" s="78">
        <v>0.70833333333333337</v>
      </c>
      <c r="M15" s="78">
        <v>0.70833333333333337</v>
      </c>
      <c r="N15" s="78">
        <v>0.70833333333333337</v>
      </c>
      <c r="O15" s="78">
        <v>0.70833333333333337</v>
      </c>
      <c r="P15" s="39"/>
    </row>
    <row r="16" spans="1:17" ht="20.100000000000001" customHeight="1">
      <c r="A16" s="907"/>
      <c r="B16" s="910"/>
      <c r="C16" s="879"/>
      <c r="D16" s="164" t="s">
        <v>765</v>
      </c>
      <c r="E16" s="164" t="s">
        <v>767</v>
      </c>
      <c r="F16" s="88" t="s">
        <v>754</v>
      </c>
      <c r="G16" s="88" t="s">
        <v>755</v>
      </c>
      <c r="H16" s="88" t="s">
        <v>756</v>
      </c>
      <c r="I16" s="88" t="s">
        <v>757</v>
      </c>
      <c r="J16" s="88" t="s">
        <v>758</v>
      </c>
      <c r="K16" s="88" t="s">
        <v>759</v>
      </c>
      <c r="L16" s="88" t="s">
        <v>760</v>
      </c>
      <c r="M16" s="88" t="s">
        <v>761</v>
      </c>
      <c r="N16" s="88" t="s">
        <v>762</v>
      </c>
      <c r="O16" s="88" t="s">
        <v>763</v>
      </c>
      <c r="P16" s="40"/>
    </row>
    <row r="17" spans="1:16" ht="20.100000000000001" customHeight="1">
      <c r="A17" s="871" t="s">
        <v>34</v>
      </c>
      <c r="B17" s="908" t="s">
        <v>21</v>
      </c>
      <c r="C17" s="874" t="s">
        <v>506</v>
      </c>
      <c r="D17" s="82">
        <v>45677</v>
      </c>
      <c r="E17" s="82">
        <v>45708</v>
      </c>
      <c r="F17" s="82">
        <v>45736</v>
      </c>
      <c r="G17" s="82">
        <v>45768</v>
      </c>
      <c r="H17" s="82">
        <v>45797</v>
      </c>
      <c r="I17" s="82">
        <v>45828</v>
      </c>
      <c r="J17" s="82">
        <v>45859</v>
      </c>
      <c r="K17" s="82">
        <v>45889</v>
      </c>
      <c r="L17" s="82">
        <v>45922</v>
      </c>
      <c r="M17" s="82">
        <v>45950</v>
      </c>
      <c r="N17" s="82">
        <v>45981</v>
      </c>
      <c r="O17" s="82">
        <v>46013</v>
      </c>
      <c r="P17" s="38"/>
    </row>
    <row r="18" spans="1:16" ht="20.100000000000001" customHeight="1">
      <c r="A18" s="906"/>
      <c r="B18" s="909"/>
      <c r="C18" s="875"/>
      <c r="D18" s="78">
        <v>0.70833333333333337</v>
      </c>
      <c r="E18" s="78">
        <v>0.70833333333333337</v>
      </c>
      <c r="F18" s="78">
        <v>0.70833333333333337</v>
      </c>
      <c r="G18" s="78">
        <v>0.70833333333333337</v>
      </c>
      <c r="H18" s="78">
        <v>0.70833333333333337</v>
      </c>
      <c r="I18" s="78">
        <v>0.70833333333333337</v>
      </c>
      <c r="J18" s="78">
        <v>0.70833333333333337</v>
      </c>
      <c r="K18" s="78">
        <v>0.70833333333333337</v>
      </c>
      <c r="L18" s="78">
        <v>0.70833333333333337</v>
      </c>
      <c r="M18" s="78">
        <v>0.70833333333333337</v>
      </c>
      <c r="N18" s="78">
        <v>0.70833333333333337</v>
      </c>
      <c r="O18" s="78">
        <v>0.70833333333333337</v>
      </c>
      <c r="P18" s="39"/>
    </row>
    <row r="19" spans="1:16" ht="20.100000000000001" customHeight="1">
      <c r="A19" s="907"/>
      <c r="B19" s="910"/>
      <c r="C19" s="879"/>
      <c r="D19" s="164" t="s">
        <v>764</v>
      </c>
      <c r="E19" s="164" t="s">
        <v>766</v>
      </c>
      <c r="F19" s="88" t="s">
        <v>754</v>
      </c>
      <c r="G19" s="88" t="s">
        <v>755</v>
      </c>
      <c r="H19" s="88" t="s">
        <v>756</v>
      </c>
      <c r="I19" s="88" t="s">
        <v>757</v>
      </c>
      <c r="J19" s="88" t="s">
        <v>758</v>
      </c>
      <c r="K19" s="88" t="s">
        <v>759</v>
      </c>
      <c r="L19" s="88" t="s">
        <v>760</v>
      </c>
      <c r="M19" s="88" t="s">
        <v>761</v>
      </c>
      <c r="N19" s="88" t="s">
        <v>762</v>
      </c>
      <c r="O19" s="88" t="s">
        <v>763</v>
      </c>
      <c r="P19" s="40"/>
    </row>
    <row r="20" spans="1:16" ht="20.100000000000001" customHeight="1">
      <c r="A20" s="871" t="s">
        <v>504</v>
      </c>
      <c r="B20" s="892" t="s">
        <v>186</v>
      </c>
      <c r="C20" s="874" t="s">
        <v>506</v>
      </c>
      <c r="D20" s="80">
        <v>45672</v>
      </c>
      <c r="E20" s="80"/>
      <c r="F20" s="80"/>
      <c r="G20" s="80">
        <v>45762</v>
      </c>
      <c r="H20" s="80"/>
      <c r="I20" s="80"/>
      <c r="J20" s="80">
        <v>45853</v>
      </c>
      <c r="K20" s="80"/>
      <c r="L20" s="80"/>
      <c r="M20" s="80">
        <v>45945</v>
      </c>
      <c r="N20" s="80"/>
      <c r="O20" s="80"/>
      <c r="P20" s="38"/>
    </row>
    <row r="21" spans="1:16" ht="20.100000000000001" customHeight="1">
      <c r="A21" s="906"/>
      <c r="B21" s="934"/>
      <c r="C21" s="875"/>
      <c r="D21" s="87">
        <v>0.70833333333333337</v>
      </c>
      <c r="E21" s="87"/>
      <c r="F21" s="87"/>
      <c r="G21" s="87">
        <v>0.70833333333333337</v>
      </c>
      <c r="H21" s="87"/>
      <c r="I21" s="87"/>
      <c r="J21" s="87">
        <v>0.70833333333333337</v>
      </c>
      <c r="K21" s="87"/>
      <c r="L21" s="87"/>
      <c r="M21" s="87">
        <v>0.70833333333333337</v>
      </c>
      <c r="N21" s="87"/>
      <c r="O21" s="87"/>
      <c r="P21" s="39"/>
    </row>
    <row r="22" spans="1:16" ht="20.100000000000001" customHeight="1">
      <c r="A22" s="907"/>
      <c r="B22" s="935"/>
      <c r="C22" s="879"/>
      <c r="D22" s="164" t="s">
        <v>769</v>
      </c>
      <c r="E22" s="89"/>
      <c r="F22" s="89"/>
      <c r="G22" s="89" t="s">
        <v>771</v>
      </c>
      <c r="H22" s="89"/>
      <c r="I22" s="89"/>
      <c r="J22" s="89" t="s">
        <v>773</v>
      </c>
      <c r="K22" s="89"/>
      <c r="L22" s="89"/>
      <c r="M22" s="89" t="s">
        <v>775</v>
      </c>
      <c r="N22" s="90"/>
      <c r="O22" s="90"/>
      <c r="P22" s="40"/>
    </row>
    <row r="23" spans="1:16" ht="20.100000000000001" customHeight="1">
      <c r="A23" s="871" t="s">
        <v>504</v>
      </c>
      <c r="B23" s="892" t="s">
        <v>202</v>
      </c>
      <c r="C23" s="874" t="s">
        <v>506</v>
      </c>
      <c r="D23" s="80">
        <v>45672</v>
      </c>
      <c r="E23" s="80"/>
      <c r="F23" s="80"/>
      <c r="G23" s="80">
        <v>45762</v>
      </c>
      <c r="H23" s="80"/>
      <c r="I23" s="80"/>
      <c r="J23" s="80">
        <v>45853</v>
      </c>
      <c r="K23" s="80"/>
      <c r="L23" s="80"/>
      <c r="M23" s="80">
        <v>45945</v>
      </c>
      <c r="N23" s="80"/>
      <c r="O23" s="80"/>
      <c r="P23" s="38"/>
    </row>
    <row r="24" spans="1:16" ht="20.100000000000001" customHeight="1">
      <c r="A24" s="906"/>
      <c r="B24" s="893"/>
      <c r="C24" s="875"/>
      <c r="D24" s="87">
        <v>0.70833333333333337</v>
      </c>
      <c r="E24" s="87"/>
      <c r="F24" s="87"/>
      <c r="G24" s="87">
        <v>0.70833333333333337</v>
      </c>
      <c r="H24" s="87"/>
      <c r="I24" s="87"/>
      <c r="J24" s="87">
        <v>0.70833333333333337</v>
      </c>
      <c r="K24" s="87"/>
      <c r="L24" s="87"/>
      <c r="M24" s="87">
        <v>0.70833333333333337</v>
      </c>
      <c r="N24" s="87"/>
      <c r="O24" s="87"/>
      <c r="P24" s="39"/>
    </row>
    <row r="25" spans="1:16" ht="20.100000000000001" customHeight="1">
      <c r="A25" s="907"/>
      <c r="B25" s="894"/>
      <c r="C25" s="879"/>
      <c r="D25" s="164" t="s">
        <v>768</v>
      </c>
      <c r="E25" s="89"/>
      <c r="F25" s="89"/>
      <c r="G25" s="89" t="s">
        <v>770</v>
      </c>
      <c r="H25" s="89"/>
      <c r="I25" s="89"/>
      <c r="J25" s="89" t="s">
        <v>772</v>
      </c>
      <c r="K25" s="89"/>
      <c r="L25" s="89"/>
      <c r="M25" s="89" t="s">
        <v>774</v>
      </c>
      <c r="N25" s="90"/>
      <c r="O25" s="90"/>
      <c r="P25" s="40"/>
    </row>
    <row r="26" spans="1:16" ht="20.100000000000001" customHeight="1">
      <c r="A26" s="871" t="s">
        <v>504</v>
      </c>
      <c r="B26" s="892" t="s">
        <v>203</v>
      </c>
      <c r="C26" s="874" t="s">
        <v>506</v>
      </c>
      <c r="D26" s="80">
        <v>45672</v>
      </c>
      <c r="E26" s="80"/>
      <c r="F26" s="80"/>
      <c r="G26" s="80">
        <v>45762</v>
      </c>
      <c r="H26" s="80"/>
      <c r="I26" s="80"/>
      <c r="J26" s="80">
        <v>45853</v>
      </c>
      <c r="K26" s="80"/>
      <c r="L26" s="80"/>
      <c r="M26" s="80">
        <v>45945</v>
      </c>
      <c r="N26" s="80"/>
      <c r="O26" s="80"/>
      <c r="P26" s="38"/>
    </row>
    <row r="27" spans="1:16" ht="20.100000000000001" customHeight="1">
      <c r="A27" s="906"/>
      <c r="B27" s="893"/>
      <c r="C27" s="875"/>
      <c r="D27" s="87">
        <v>0.70833333333333337</v>
      </c>
      <c r="E27" s="87"/>
      <c r="F27" s="87"/>
      <c r="G27" s="87">
        <v>0.70833333333333337</v>
      </c>
      <c r="H27" s="87"/>
      <c r="I27" s="87"/>
      <c r="J27" s="87">
        <v>0.70833333333333337</v>
      </c>
      <c r="K27" s="87"/>
      <c r="L27" s="87"/>
      <c r="M27" s="87">
        <v>0.70833333333333337</v>
      </c>
      <c r="N27" s="87"/>
      <c r="O27" s="87"/>
      <c r="P27" s="39"/>
    </row>
    <row r="28" spans="1:16" ht="20.100000000000001" customHeight="1">
      <c r="A28" s="907"/>
      <c r="B28" s="894"/>
      <c r="C28" s="879"/>
      <c r="D28" s="164" t="s">
        <v>768</v>
      </c>
      <c r="E28" s="89"/>
      <c r="F28" s="89"/>
      <c r="G28" s="89" t="s">
        <v>770</v>
      </c>
      <c r="H28" s="89"/>
      <c r="I28" s="89"/>
      <c r="J28" s="89" t="s">
        <v>772</v>
      </c>
      <c r="K28" s="89"/>
      <c r="L28" s="89"/>
      <c r="M28" s="89" t="s">
        <v>774</v>
      </c>
      <c r="N28" s="90"/>
      <c r="O28" s="90"/>
      <c r="P28" s="40"/>
    </row>
    <row r="29" spans="1:16" ht="20.100000000000001" customHeight="1">
      <c r="A29" s="871" t="s">
        <v>504</v>
      </c>
      <c r="B29" s="892" t="s">
        <v>204</v>
      </c>
      <c r="C29" s="874" t="s">
        <v>506</v>
      </c>
      <c r="D29" s="80">
        <v>45672</v>
      </c>
      <c r="E29" s="80"/>
      <c r="F29" s="80"/>
      <c r="G29" s="80">
        <v>45762</v>
      </c>
      <c r="H29" s="80"/>
      <c r="I29" s="80"/>
      <c r="J29" s="80">
        <v>45853</v>
      </c>
      <c r="K29" s="80"/>
      <c r="L29" s="80"/>
      <c r="M29" s="80">
        <v>45945</v>
      </c>
      <c r="N29" s="80"/>
      <c r="O29" s="80"/>
      <c r="P29" s="38"/>
    </row>
    <row r="30" spans="1:16" ht="20.100000000000001" customHeight="1">
      <c r="A30" s="906"/>
      <c r="B30" s="893"/>
      <c r="C30" s="875"/>
      <c r="D30" s="87">
        <v>0.70833333333333337</v>
      </c>
      <c r="E30" s="87"/>
      <c r="F30" s="87"/>
      <c r="G30" s="87">
        <v>0.70833333333333337</v>
      </c>
      <c r="H30" s="87"/>
      <c r="I30" s="87"/>
      <c r="J30" s="87">
        <v>0.70833333333333337</v>
      </c>
      <c r="K30" s="87"/>
      <c r="L30" s="87"/>
      <c r="M30" s="87">
        <v>0.70833333333333337</v>
      </c>
      <c r="N30" s="87"/>
      <c r="O30" s="87"/>
      <c r="P30" s="39"/>
    </row>
    <row r="31" spans="1:16" ht="20.100000000000001" customHeight="1">
      <c r="A31" s="907"/>
      <c r="B31" s="894"/>
      <c r="C31" s="879"/>
      <c r="D31" s="164" t="s">
        <v>768</v>
      </c>
      <c r="E31" s="89"/>
      <c r="F31" s="89"/>
      <c r="G31" s="89" t="s">
        <v>770</v>
      </c>
      <c r="H31" s="89"/>
      <c r="I31" s="89"/>
      <c r="J31" s="89" t="s">
        <v>772</v>
      </c>
      <c r="K31" s="89"/>
      <c r="L31" s="89"/>
      <c r="M31" s="89" t="s">
        <v>774</v>
      </c>
      <c r="N31" s="90"/>
      <c r="O31" s="90"/>
      <c r="P31" s="40"/>
    </row>
    <row r="32" spans="1:16" ht="20.100000000000001" customHeight="1">
      <c r="A32" s="871" t="s">
        <v>504</v>
      </c>
      <c r="B32" s="892" t="s">
        <v>205</v>
      </c>
      <c r="C32" s="874" t="s">
        <v>506</v>
      </c>
      <c r="D32" s="80">
        <v>45672</v>
      </c>
      <c r="E32" s="80"/>
      <c r="F32" s="80"/>
      <c r="G32" s="80">
        <v>45762</v>
      </c>
      <c r="H32" s="80"/>
      <c r="I32" s="80"/>
      <c r="J32" s="80">
        <v>45853</v>
      </c>
      <c r="K32" s="80"/>
      <c r="L32" s="80"/>
      <c r="M32" s="80">
        <v>45945</v>
      </c>
      <c r="N32" s="80"/>
      <c r="O32" s="80"/>
      <c r="P32" s="38"/>
    </row>
    <row r="33" spans="1:16" ht="20.100000000000001" customHeight="1">
      <c r="A33" s="906"/>
      <c r="B33" s="893"/>
      <c r="C33" s="875"/>
      <c r="D33" s="87">
        <v>0.70833333333333337</v>
      </c>
      <c r="E33" s="87"/>
      <c r="F33" s="87"/>
      <c r="G33" s="87">
        <v>0.70833333333333337</v>
      </c>
      <c r="H33" s="87"/>
      <c r="I33" s="87"/>
      <c r="J33" s="87">
        <v>0.70833333333333337</v>
      </c>
      <c r="K33" s="87"/>
      <c r="L33" s="87"/>
      <c r="M33" s="87">
        <v>0.70833333333333337</v>
      </c>
      <c r="N33" s="87"/>
      <c r="O33" s="87"/>
      <c r="P33" s="39"/>
    </row>
    <row r="34" spans="1:16" ht="20.100000000000001" customHeight="1">
      <c r="A34" s="907"/>
      <c r="B34" s="894"/>
      <c r="C34" s="879"/>
      <c r="D34" s="164" t="s">
        <v>768</v>
      </c>
      <c r="E34" s="89"/>
      <c r="F34" s="89"/>
      <c r="G34" s="89" t="s">
        <v>770</v>
      </c>
      <c r="H34" s="89"/>
      <c r="I34" s="89"/>
      <c r="J34" s="89" t="s">
        <v>772</v>
      </c>
      <c r="K34" s="89"/>
      <c r="L34" s="89"/>
      <c r="M34" s="89" t="s">
        <v>774</v>
      </c>
      <c r="N34" s="90"/>
      <c r="O34" s="90"/>
      <c r="P34" s="40"/>
    </row>
    <row r="35" spans="1:16" ht="20.100000000000001" customHeight="1">
      <c r="A35" s="871" t="s">
        <v>504</v>
      </c>
      <c r="B35" s="892" t="s">
        <v>206</v>
      </c>
      <c r="C35" s="874" t="s">
        <v>506</v>
      </c>
      <c r="D35" s="80">
        <v>45672</v>
      </c>
      <c r="E35" s="80"/>
      <c r="F35" s="80"/>
      <c r="G35" s="80">
        <v>45762</v>
      </c>
      <c r="H35" s="80"/>
      <c r="I35" s="80"/>
      <c r="J35" s="80">
        <v>45853</v>
      </c>
      <c r="K35" s="80"/>
      <c r="L35" s="80"/>
      <c r="M35" s="80">
        <v>45945</v>
      </c>
      <c r="N35" s="80"/>
      <c r="O35" s="80"/>
      <c r="P35" s="38"/>
    </row>
    <row r="36" spans="1:16" ht="20.100000000000001" customHeight="1">
      <c r="A36" s="906"/>
      <c r="B36" s="893"/>
      <c r="C36" s="875"/>
      <c r="D36" s="87">
        <v>0.70833333333333337</v>
      </c>
      <c r="E36" s="87"/>
      <c r="F36" s="87"/>
      <c r="G36" s="87">
        <v>0.70833333333333337</v>
      </c>
      <c r="H36" s="87"/>
      <c r="I36" s="87"/>
      <c r="J36" s="87">
        <v>0.70833333333333337</v>
      </c>
      <c r="K36" s="87"/>
      <c r="L36" s="87"/>
      <c r="M36" s="87">
        <v>0.70833333333333337</v>
      </c>
      <c r="N36" s="87"/>
      <c r="O36" s="87"/>
      <c r="P36" s="39"/>
    </row>
    <row r="37" spans="1:16" ht="20.100000000000001" customHeight="1">
      <c r="A37" s="907"/>
      <c r="B37" s="894"/>
      <c r="C37" s="879"/>
      <c r="D37" s="164" t="s">
        <v>768</v>
      </c>
      <c r="E37" s="89"/>
      <c r="F37" s="89"/>
      <c r="G37" s="89" t="s">
        <v>770</v>
      </c>
      <c r="H37" s="89"/>
      <c r="I37" s="89"/>
      <c r="J37" s="89" t="s">
        <v>772</v>
      </c>
      <c r="K37" s="89"/>
      <c r="L37" s="89"/>
      <c r="M37" s="89" t="s">
        <v>774</v>
      </c>
      <c r="N37" s="90"/>
      <c r="O37" s="90"/>
      <c r="P37" s="40"/>
    </row>
    <row r="38" spans="1:16" ht="20.100000000000001" customHeight="1">
      <c r="A38" s="871" t="s">
        <v>504</v>
      </c>
      <c r="B38" s="892" t="s">
        <v>207</v>
      </c>
      <c r="C38" s="874" t="s">
        <v>506</v>
      </c>
      <c r="D38" s="83">
        <v>45672</v>
      </c>
      <c r="F38" s="83"/>
      <c r="G38" s="83">
        <v>45762</v>
      </c>
      <c r="I38" s="83"/>
      <c r="J38" s="83">
        <v>45853</v>
      </c>
      <c r="L38" s="83"/>
      <c r="M38" s="83">
        <v>45945</v>
      </c>
      <c r="O38" s="80"/>
      <c r="P38" s="38"/>
    </row>
    <row r="39" spans="1:16" ht="20.100000000000001" customHeight="1">
      <c r="A39" s="906"/>
      <c r="B39" s="893"/>
      <c r="C39" s="875"/>
      <c r="D39" s="78">
        <v>0.70833333333333337</v>
      </c>
      <c r="F39" s="78"/>
      <c r="G39" s="78">
        <v>0.70833333333333337</v>
      </c>
      <c r="I39" s="78"/>
      <c r="J39" s="78">
        <v>0.70833333333333337</v>
      </c>
      <c r="L39" s="78"/>
      <c r="M39" s="78">
        <v>0.70833333333333337</v>
      </c>
      <c r="O39" s="87"/>
      <c r="P39" s="39"/>
    </row>
    <row r="40" spans="1:16" ht="20.100000000000001" customHeight="1">
      <c r="A40" s="907"/>
      <c r="B40" s="894"/>
      <c r="C40" s="879"/>
      <c r="D40" s="164" t="s">
        <v>768</v>
      </c>
      <c r="E40" s="89"/>
      <c r="F40" s="89"/>
      <c r="G40" s="89" t="s">
        <v>770</v>
      </c>
      <c r="H40" s="89"/>
      <c r="I40" s="89"/>
      <c r="J40" s="89" t="s">
        <v>772</v>
      </c>
      <c r="K40" s="89"/>
      <c r="L40" s="89"/>
      <c r="M40" s="89" t="s">
        <v>774</v>
      </c>
      <c r="N40" s="85"/>
      <c r="O40" s="90"/>
      <c r="P40" s="40"/>
    </row>
    <row r="41" spans="1:16" ht="20.100000000000001" customHeight="1">
      <c r="A41" s="871" t="s">
        <v>504</v>
      </c>
      <c r="B41" s="892" t="s">
        <v>208</v>
      </c>
      <c r="C41" s="874" t="s">
        <v>506</v>
      </c>
      <c r="D41" s="83">
        <v>45672</v>
      </c>
      <c r="F41" s="83"/>
      <c r="G41" s="83">
        <v>45762</v>
      </c>
      <c r="I41" s="83"/>
      <c r="J41" s="83">
        <v>45853</v>
      </c>
      <c r="L41" s="83"/>
      <c r="M41" s="83">
        <v>45945</v>
      </c>
      <c r="O41" s="80"/>
      <c r="P41" s="38"/>
    </row>
    <row r="42" spans="1:16" ht="20.100000000000001" customHeight="1">
      <c r="A42" s="906"/>
      <c r="B42" s="893"/>
      <c r="C42" s="875"/>
      <c r="D42" s="78">
        <v>0.70833333333333337</v>
      </c>
      <c r="F42" s="78"/>
      <c r="G42" s="78">
        <v>0.70833333333333337</v>
      </c>
      <c r="I42" s="78"/>
      <c r="J42" s="78">
        <v>0.70833333333333337</v>
      </c>
      <c r="L42" s="78"/>
      <c r="M42" s="78">
        <v>0.70833333333333337</v>
      </c>
      <c r="O42" s="87"/>
      <c r="P42" s="39"/>
    </row>
    <row r="43" spans="1:16" ht="20.100000000000001" customHeight="1">
      <c r="A43" s="907"/>
      <c r="B43" s="894"/>
      <c r="C43" s="879"/>
      <c r="D43" s="164" t="s">
        <v>768</v>
      </c>
      <c r="E43" s="85"/>
      <c r="F43" s="88"/>
      <c r="G43" s="88" t="s">
        <v>770</v>
      </c>
      <c r="H43" s="85"/>
      <c r="I43" s="88"/>
      <c r="J43" s="88" t="s">
        <v>772</v>
      </c>
      <c r="K43" s="85"/>
      <c r="L43" s="88"/>
      <c r="M43" s="88" t="s">
        <v>774</v>
      </c>
      <c r="N43" s="85"/>
      <c r="O43" s="90"/>
      <c r="P43" s="40"/>
    </row>
    <row r="44" spans="1:16" ht="20.100000000000001" customHeight="1">
      <c r="A44" s="871" t="s">
        <v>504</v>
      </c>
      <c r="B44" s="892" t="s">
        <v>209</v>
      </c>
      <c r="C44" s="874" t="s">
        <v>506</v>
      </c>
      <c r="D44" s="80">
        <v>45672</v>
      </c>
      <c r="E44" s="80"/>
      <c r="F44" s="80"/>
      <c r="G44" s="80">
        <v>45762</v>
      </c>
      <c r="H44" s="80"/>
      <c r="I44" s="80"/>
      <c r="J44" s="80">
        <v>45853</v>
      </c>
      <c r="K44" s="80"/>
      <c r="L44" s="80"/>
      <c r="M44" s="80">
        <v>45945</v>
      </c>
      <c r="N44" s="80"/>
      <c r="O44" s="77"/>
      <c r="P44" s="38"/>
    </row>
    <row r="45" spans="1:16" ht="20.100000000000001" customHeight="1">
      <c r="A45" s="906"/>
      <c r="B45" s="893"/>
      <c r="C45" s="875"/>
      <c r="D45" s="87">
        <v>0.70833333333333337</v>
      </c>
      <c r="E45" s="87"/>
      <c r="F45" s="87"/>
      <c r="G45" s="87">
        <v>0.70833333333333337</v>
      </c>
      <c r="H45" s="87"/>
      <c r="I45" s="87"/>
      <c r="J45" s="87">
        <v>0.70833333333333337</v>
      </c>
      <c r="K45" s="87"/>
      <c r="L45" s="87"/>
      <c r="M45" s="87">
        <v>0.70833333333333337</v>
      </c>
      <c r="N45" s="87"/>
      <c r="O45" s="87"/>
      <c r="P45" s="39"/>
    </row>
    <row r="46" spans="1:16" ht="20.100000000000001" customHeight="1">
      <c r="A46" s="907"/>
      <c r="B46" s="894"/>
      <c r="C46" s="879"/>
      <c r="D46" s="164" t="s">
        <v>768</v>
      </c>
      <c r="E46" s="89"/>
      <c r="F46" s="89"/>
      <c r="G46" s="89" t="s">
        <v>770</v>
      </c>
      <c r="H46" s="89"/>
      <c r="I46" s="89"/>
      <c r="J46" s="89" t="s">
        <v>772</v>
      </c>
      <c r="K46" s="89"/>
      <c r="L46" s="89"/>
      <c r="M46" s="89" t="s">
        <v>774</v>
      </c>
      <c r="N46" s="90"/>
      <c r="O46" s="90"/>
      <c r="P46" s="40"/>
    </row>
    <row r="47" spans="1:16" ht="20.100000000000001" customHeight="1">
      <c r="A47" s="871" t="s">
        <v>43</v>
      </c>
      <c r="B47" s="927" t="s">
        <v>776</v>
      </c>
      <c r="C47" s="874" t="s">
        <v>506</v>
      </c>
      <c r="D47" s="67"/>
      <c r="E47" s="67">
        <v>45693</v>
      </c>
      <c r="F47" s="67"/>
      <c r="G47" s="67"/>
      <c r="H47" s="67">
        <v>45782</v>
      </c>
      <c r="I47" s="67"/>
      <c r="J47" s="67"/>
      <c r="K47" s="67">
        <v>45874</v>
      </c>
      <c r="L47" s="67"/>
      <c r="M47" s="67"/>
      <c r="N47" s="67">
        <v>45966</v>
      </c>
      <c r="O47" s="67"/>
      <c r="P47" s="38"/>
    </row>
    <row r="48" spans="1:16" ht="20.100000000000001" customHeight="1">
      <c r="A48" s="906"/>
      <c r="B48" s="928"/>
      <c r="C48" s="875"/>
      <c r="D48" s="78"/>
      <c r="E48" s="78">
        <v>0.70833333333333337</v>
      </c>
      <c r="F48" s="78"/>
      <c r="G48" s="78"/>
      <c r="H48" s="78">
        <v>0.70833333333333337</v>
      </c>
      <c r="I48" s="78"/>
      <c r="J48" s="78"/>
      <c r="K48" s="78">
        <v>0.70833333333333337</v>
      </c>
      <c r="L48" s="78"/>
      <c r="M48" s="78"/>
      <c r="N48" s="78">
        <v>0.70833333333333337</v>
      </c>
      <c r="O48" s="78"/>
      <c r="P48" s="39"/>
    </row>
    <row r="49" spans="1:16" ht="20.100000000000001" customHeight="1">
      <c r="A49" s="907"/>
      <c r="B49" s="929"/>
      <c r="C49" s="879"/>
      <c r="D49" s="91"/>
      <c r="E49" s="164" t="s">
        <v>768</v>
      </c>
      <c r="F49" s="88"/>
      <c r="G49" s="88"/>
      <c r="H49" s="88" t="s">
        <v>770</v>
      </c>
      <c r="I49" s="88"/>
      <c r="J49" s="88"/>
      <c r="K49" s="88" t="s">
        <v>772</v>
      </c>
      <c r="L49" s="88"/>
      <c r="M49" s="88"/>
      <c r="N49" s="88" t="s">
        <v>774</v>
      </c>
      <c r="O49" s="91"/>
      <c r="P49" s="40"/>
    </row>
    <row r="50" spans="1:16" ht="20.100000000000001" customHeight="1">
      <c r="A50" s="871" t="s">
        <v>43</v>
      </c>
      <c r="B50" s="927" t="s">
        <v>44</v>
      </c>
      <c r="C50" s="874" t="s">
        <v>506</v>
      </c>
      <c r="D50" s="67"/>
      <c r="F50" s="67">
        <v>45721</v>
      </c>
      <c r="G50" s="67"/>
      <c r="H50" s="67"/>
      <c r="I50" s="67"/>
      <c r="J50" s="67"/>
      <c r="K50" s="67"/>
      <c r="L50" s="67"/>
      <c r="M50" s="67"/>
      <c r="N50" s="67"/>
      <c r="O50" s="67"/>
      <c r="P50" s="38"/>
    </row>
    <row r="51" spans="1:16" ht="20.100000000000001" customHeight="1">
      <c r="A51" s="906"/>
      <c r="B51" s="928"/>
      <c r="C51" s="875"/>
      <c r="D51" s="78"/>
      <c r="F51" s="78">
        <v>0.70833333333333337</v>
      </c>
      <c r="G51" s="78"/>
      <c r="H51" s="78"/>
      <c r="I51" s="78"/>
      <c r="J51" s="78"/>
      <c r="K51" s="78"/>
      <c r="L51" s="78"/>
      <c r="M51" s="78"/>
      <c r="N51" s="78"/>
      <c r="O51" s="78"/>
      <c r="P51" s="39"/>
    </row>
    <row r="52" spans="1:16" ht="20.100000000000001" customHeight="1">
      <c r="A52" s="907"/>
      <c r="B52" s="929"/>
      <c r="C52" s="879"/>
      <c r="D52" s="91"/>
      <c r="E52" s="88"/>
      <c r="F52" s="88" t="s">
        <v>778</v>
      </c>
      <c r="G52" s="88"/>
      <c r="H52" s="88"/>
      <c r="I52" s="88"/>
      <c r="J52" s="88"/>
      <c r="K52" s="91"/>
      <c r="L52" s="91"/>
      <c r="M52" s="91"/>
      <c r="N52" s="91"/>
      <c r="O52" s="91"/>
      <c r="P52" s="40"/>
    </row>
    <row r="53" spans="1:16" ht="20.100000000000001" customHeight="1">
      <c r="A53" s="871" t="s">
        <v>34</v>
      </c>
      <c r="B53" s="908" t="s">
        <v>45</v>
      </c>
      <c r="C53" s="874" t="s">
        <v>506</v>
      </c>
      <c r="D53" s="67"/>
      <c r="E53" s="67">
        <v>45693</v>
      </c>
      <c r="F53" s="67"/>
      <c r="G53" s="67"/>
      <c r="H53" s="67"/>
      <c r="I53" s="67"/>
      <c r="J53" s="67"/>
      <c r="K53" s="67">
        <v>45874</v>
      </c>
      <c r="L53" s="67"/>
      <c r="M53" s="67"/>
      <c r="N53" s="67"/>
      <c r="O53" s="67"/>
      <c r="P53" s="38"/>
    </row>
    <row r="54" spans="1:16" ht="20.100000000000001" customHeight="1">
      <c r="A54" s="872"/>
      <c r="B54" s="938"/>
      <c r="C54" s="875"/>
      <c r="D54" s="78"/>
      <c r="E54" s="78">
        <v>0.70833333333333337</v>
      </c>
      <c r="F54" s="78"/>
      <c r="G54" s="78"/>
      <c r="H54" s="78"/>
      <c r="I54" s="78"/>
      <c r="J54" s="78"/>
      <c r="K54" s="78">
        <v>0.70833333333333337</v>
      </c>
      <c r="L54" s="78"/>
      <c r="M54" s="78"/>
      <c r="N54" s="78"/>
      <c r="O54" s="78"/>
      <c r="P54" s="39"/>
    </row>
    <row r="55" spans="1:16" ht="20.100000000000001" customHeight="1">
      <c r="A55" s="873"/>
      <c r="B55" s="939"/>
      <c r="C55" s="879"/>
      <c r="D55" s="91"/>
      <c r="E55" s="164" t="s">
        <v>780</v>
      </c>
      <c r="F55" s="88"/>
      <c r="G55" s="88"/>
      <c r="H55" s="88"/>
      <c r="I55" s="88"/>
      <c r="J55" s="88"/>
      <c r="K55" s="88" t="s">
        <v>782</v>
      </c>
      <c r="L55" s="88"/>
      <c r="M55" s="91"/>
      <c r="N55" s="91"/>
      <c r="O55" s="91"/>
      <c r="P55" s="40"/>
    </row>
    <row r="56" spans="1:16" ht="20.100000000000001" customHeight="1">
      <c r="A56" s="871" t="s">
        <v>34</v>
      </c>
      <c r="B56" s="908" t="s">
        <v>173</v>
      </c>
      <c r="C56" s="874" t="s">
        <v>506</v>
      </c>
      <c r="D56" s="67"/>
      <c r="E56" s="67">
        <v>45693</v>
      </c>
      <c r="F56" s="67"/>
      <c r="G56" s="67"/>
      <c r="H56" s="67"/>
      <c r="I56" s="67"/>
      <c r="J56" s="67"/>
      <c r="K56" s="67">
        <v>45874</v>
      </c>
      <c r="L56" s="67"/>
      <c r="M56" s="67"/>
      <c r="N56" s="67"/>
      <c r="O56" s="67"/>
      <c r="P56" s="38"/>
    </row>
    <row r="57" spans="1:16" ht="20.100000000000001" customHeight="1">
      <c r="A57" s="872"/>
      <c r="B57" s="938"/>
      <c r="C57" s="875"/>
      <c r="D57" s="78"/>
      <c r="E57" s="78">
        <v>0.70833333333333337</v>
      </c>
      <c r="F57" s="78"/>
      <c r="G57" s="78"/>
      <c r="H57" s="78"/>
      <c r="I57" s="78"/>
      <c r="J57" s="78"/>
      <c r="K57" s="78">
        <v>0.70833333333333337</v>
      </c>
      <c r="L57" s="78"/>
      <c r="M57" s="78"/>
      <c r="N57" s="78"/>
      <c r="O57" s="78"/>
      <c r="P57" s="39"/>
    </row>
    <row r="58" spans="1:16" ht="20.100000000000001" customHeight="1">
      <c r="A58" s="873"/>
      <c r="B58" s="939"/>
      <c r="C58" s="879"/>
      <c r="D58" s="91"/>
      <c r="E58" s="164" t="s">
        <v>779</v>
      </c>
      <c r="F58" s="88"/>
      <c r="G58" s="88"/>
      <c r="H58" s="88"/>
      <c r="I58" s="88"/>
      <c r="J58" s="88"/>
      <c r="K58" s="88" t="s">
        <v>781</v>
      </c>
      <c r="L58" s="88"/>
      <c r="M58" s="91"/>
      <c r="N58" s="91"/>
      <c r="O58" s="91"/>
      <c r="P58" s="40"/>
    </row>
    <row r="59" spans="1:16" ht="20.100000000000001" customHeight="1">
      <c r="A59" s="871" t="s">
        <v>34</v>
      </c>
      <c r="B59" s="908" t="s">
        <v>149</v>
      </c>
      <c r="C59" s="874" t="s">
        <v>506</v>
      </c>
      <c r="D59" s="67"/>
      <c r="F59" s="67">
        <v>45736</v>
      </c>
      <c r="G59" s="67"/>
      <c r="H59" s="67"/>
      <c r="I59" s="67"/>
      <c r="J59" s="67"/>
      <c r="K59" s="67"/>
      <c r="L59" s="67"/>
      <c r="M59" s="67"/>
      <c r="N59" s="67"/>
      <c r="O59" s="67"/>
      <c r="P59" s="43"/>
    </row>
    <row r="60" spans="1:16" ht="20.100000000000001" customHeight="1">
      <c r="A60" s="872"/>
      <c r="B60" s="938"/>
      <c r="C60" s="875"/>
      <c r="D60" s="78"/>
      <c r="F60" s="78">
        <v>0.70833333333333337</v>
      </c>
      <c r="G60" s="78"/>
      <c r="H60" s="78"/>
      <c r="I60" s="78"/>
      <c r="J60" s="78"/>
      <c r="K60" s="78"/>
      <c r="L60" s="78"/>
      <c r="M60" s="78"/>
      <c r="N60" s="78"/>
      <c r="O60" s="78"/>
      <c r="P60" s="39"/>
    </row>
    <row r="61" spans="1:16" ht="20.100000000000001" customHeight="1">
      <c r="A61" s="873"/>
      <c r="B61" s="939"/>
      <c r="C61" s="879"/>
      <c r="D61" s="91"/>
      <c r="E61" s="42"/>
      <c r="F61" s="88" t="s">
        <v>783</v>
      </c>
      <c r="G61" s="88"/>
      <c r="H61" s="88"/>
      <c r="I61" s="88"/>
      <c r="J61" s="88"/>
      <c r="K61" s="88"/>
      <c r="L61" s="91"/>
      <c r="M61" s="91"/>
      <c r="N61" s="91"/>
      <c r="O61" s="91"/>
      <c r="P61" s="44"/>
    </row>
    <row r="62" spans="1:16" ht="20.100000000000001" customHeight="1">
      <c r="A62" s="871" t="s">
        <v>34</v>
      </c>
      <c r="B62" s="908" t="s">
        <v>150</v>
      </c>
      <c r="C62" s="874" t="s">
        <v>506</v>
      </c>
      <c r="D62" s="67"/>
      <c r="F62" s="67"/>
      <c r="G62" s="67"/>
      <c r="H62" s="67">
        <v>45797</v>
      </c>
      <c r="I62" s="67"/>
      <c r="J62" s="67"/>
      <c r="K62" s="67"/>
      <c r="L62" s="67"/>
      <c r="M62" s="67"/>
      <c r="N62" s="67"/>
      <c r="O62" s="67"/>
      <c r="P62" s="43"/>
    </row>
    <row r="63" spans="1:16" ht="20.100000000000001" customHeight="1">
      <c r="A63" s="872"/>
      <c r="B63" s="938"/>
      <c r="C63" s="875"/>
      <c r="D63" s="78"/>
      <c r="F63" s="78"/>
      <c r="G63" s="78"/>
      <c r="H63" s="78">
        <v>0.70833333333333337</v>
      </c>
      <c r="I63" s="78"/>
      <c r="J63" s="78"/>
      <c r="K63" s="78"/>
      <c r="L63" s="78"/>
      <c r="M63" s="78"/>
      <c r="N63" s="78"/>
      <c r="O63" s="78"/>
      <c r="P63" s="39"/>
    </row>
    <row r="64" spans="1:16" ht="20.100000000000001" customHeight="1">
      <c r="A64" s="872"/>
      <c r="B64" s="938"/>
      <c r="C64" s="875"/>
      <c r="D64" s="92"/>
      <c r="F64" s="93"/>
      <c r="G64" s="93"/>
      <c r="H64" s="93" t="s">
        <v>778</v>
      </c>
      <c r="I64" s="93"/>
      <c r="J64" s="93"/>
      <c r="K64" s="93"/>
      <c r="L64" s="92"/>
      <c r="M64" s="92"/>
      <c r="N64" s="92"/>
      <c r="O64" s="92"/>
      <c r="P64" s="65"/>
    </row>
    <row r="65" spans="1:16" ht="20.100000000000001" customHeight="1">
      <c r="A65" s="871" t="s">
        <v>34</v>
      </c>
      <c r="B65" s="880" t="s">
        <v>709</v>
      </c>
      <c r="C65" s="874" t="s">
        <v>506</v>
      </c>
      <c r="D65" s="94"/>
      <c r="E65" s="66"/>
      <c r="F65" s="67">
        <v>45721</v>
      </c>
      <c r="G65" s="95"/>
      <c r="H65" s="95"/>
      <c r="I65" s="95"/>
      <c r="J65" s="95"/>
      <c r="K65" s="95"/>
      <c r="L65" s="94"/>
      <c r="M65" s="94"/>
      <c r="N65" s="94"/>
      <c r="O65" s="94"/>
      <c r="P65" s="43"/>
    </row>
    <row r="66" spans="1:16" ht="20.100000000000001" customHeight="1">
      <c r="A66" s="872"/>
      <c r="B66" s="881"/>
      <c r="C66" s="875"/>
      <c r="D66" s="92"/>
      <c r="F66" s="78">
        <v>0.70833333333333337</v>
      </c>
      <c r="G66" s="93"/>
      <c r="H66" s="93"/>
      <c r="I66" s="93"/>
      <c r="J66" s="93"/>
      <c r="K66" s="93"/>
      <c r="L66" s="92"/>
      <c r="M66" s="92"/>
      <c r="N66" s="92"/>
      <c r="O66" s="92"/>
      <c r="P66" s="65"/>
    </row>
    <row r="67" spans="1:16" ht="20.100000000000001" customHeight="1">
      <c r="A67" s="873"/>
      <c r="B67" s="882"/>
      <c r="C67" s="875"/>
      <c r="D67" s="92"/>
      <c r="F67" s="164" t="s">
        <v>778</v>
      </c>
      <c r="G67" s="93"/>
      <c r="H67" s="93"/>
      <c r="I67" s="93"/>
      <c r="J67" s="93"/>
      <c r="K67" s="93"/>
      <c r="L67" s="92"/>
      <c r="M67" s="92"/>
      <c r="N67" s="92"/>
      <c r="O67" s="92"/>
      <c r="P67" s="65"/>
    </row>
    <row r="68" spans="1:16" ht="20.100000000000001" customHeight="1">
      <c r="A68" s="871" t="s">
        <v>440</v>
      </c>
      <c r="B68" s="897" t="s">
        <v>40</v>
      </c>
      <c r="C68" s="874" t="s">
        <v>506</v>
      </c>
      <c r="D68" s="80"/>
      <c r="E68" s="80">
        <v>45693</v>
      </c>
      <c r="F68" s="80"/>
      <c r="G68" s="80"/>
      <c r="H68" s="80"/>
      <c r="I68" s="80"/>
      <c r="J68" s="80"/>
      <c r="K68" s="67"/>
      <c r="L68" s="67"/>
      <c r="M68" s="67"/>
      <c r="N68" s="67"/>
      <c r="O68" s="67"/>
      <c r="P68" s="38"/>
    </row>
    <row r="69" spans="1:16" ht="20.100000000000001" customHeight="1">
      <c r="A69" s="906"/>
      <c r="B69" s="898"/>
      <c r="C69" s="875"/>
      <c r="D69" s="87"/>
      <c r="E69" s="87">
        <v>0.70833333333333337</v>
      </c>
      <c r="F69" s="87"/>
      <c r="G69" s="87"/>
      <c r="H69" s="87"/>
      <c r="I69" s="87"/>
      <c r="J69" s="87"/>
      <c r="K69" s="78"/>
      <c r="L69" s="78"/>
      <c r="M69" s="78"/>
      <c r="N69" s="78"/>
      <c r="O69" s="78"/>
      <c r="P69" s="39"/>
    </row>
    <row r="70" spans="1:16" ht="20.100000000000001" customHeight="1">
      <c r="A70" s="907"/>
      <c r="B70" s="899"/>
      <c r="C70" s="879"/>
      <c r="D70" s="90"/>
      <c r="E70" s="164" t="s">
        <v>784</v>
      </c>
      <c r="F70" s="89"/>
      <c r="G70" s="89"/>
      <c r="H70" s="89"/>
      <c r="I70" s="89"/>
      <c r="J70" s="89"/>
      <c r="K70" s="88"/>
      <c r="L70" s="91"/>
      <c r="M70" s="91"/>
      <c r="N70" s="91"/>
      <c r="O70" s="91"/>
      <c r="P70" s="40"/>
    </row>
    <row r="71" spans="1:16" ht="20.100000000000001" customHeight="1">
      <c r="A71" s="871" t="s">
        <v>440</v>
      </c>
      <c r="B71" s="897" t="s">
        <v>41</v>
      </c>
      <c r="C71" s="874" t="s">
        <v>506</v>
      </c>
      <c r="D71" s="80"/>
      <c r="E71" s="80">
        <v>45693</v>
      </c>
      <c r="F71" s="80"/>
      <c r="G71" s="80"/>
      <c r="H71" s="80"/>
      <c r="I71" s="80"/>
      <c r="J71" s="80"/>
      <c r="K71" s="67"/>
      <c r="L71" s="67"/>
      <c r="M71" s="67"/>
      <c r="N71" s="67"/>
      <c r="O71" s="67"/>
      <c r="P71" s="38"/>
    </row>
    <row r="72" spans="1:16" ht="20.100000000000001" customHeight="1">
      <c r="A72" s="906"/>
      <c r="B72" s="898"/>
      <c r="C72" s="875"/>
      <c r="D72" s="87"/>
      <c r="E72" s="87">
        <v>0.70833333333333337</v>
      </c>
      <c r="F72" s="87"/>
      <c r="G72" s="87"/>
      <c r="H72" s="87"/>
      <c r="I72" s="87"/>
      <c r="J72" s="87"/>
      <c r="K72" s="78"/>
      <c r="L72" s="78"/>
      <c r="M72" s="78"/>
      <c r="N72" s="78"/>
      <c r="O72" s="78"/>
      <c r="P72" s="39"/>
    </row>
    <row r="73" spans="1:16" ht="20.100000000000001" customHeight="1">
      <c r="A73" s="907"/>
      <c r="B73" s="899"/>
      <c r="C73" s="879"/>
      <c r="D73" s="90"/>
      <c r="E73" s="164" t="s">
        <v>777</v>
      </c>
      <c r="F73" s="89"/>
      <c r="G73" s="89"/>
      <c r="H73" s="89"/>
      <c r="I73" s="89"/>
      <c r="J73" s="89"/>
      <c r="K73" s="88"/>
      <c r="L73" s="91"/>
      <c r="M73" s="91"/>
      <c r="N73" s="91"/>
      <c r="O73" s="91"/>
      <c r="P73" s="40"/>
    </row>
    <row r="74" spans="1:16" ht="20.100000000000001" customHeight="1">
      <c r="A74" s="871" t="s">
        <v>440</v>
      </c>
      <c r="B74" s="897" t="s">
        <v>42</v>
      </c>
      <c r="C74" s="874" t="s">
        <v>506</v>
      </c>
      <c r="D74" s="80"/>
      <c r="E74" s="80">
        <v>45693</v>
      </c>
      <c r="F74" s="80"/>
      <c r="G74" s="80"/>
      <c r="H74" s="80"/>
      <c r="I74" s="80"/>
      <c r="J74" s="80"/>
      <c r="K74" s="67"/>
      <c r="L74" s="67"/>
      <c r="M74" s="67"/>
      <c r="N74" s="67"/>
      <c r="O74" s="67"/>
      <c r="P74" s="38"/>
    </row>
    <row r="75" spans="1:16" ht="20.100000000000001" customHeight="1">
      <c r="A75" s="906"/>
      <c r="B75" s="898"/>
      <c r="C75" s="875"/>
      <c r="D75" s="87"/>
      <c r="E75" s="87">
        <v>0.70833333333333337</v>
      </c>
      <c r="F75" s="87"/>
      <c r="G75" s="87"/>
      <c r="H75" s="87"/>
      <c r="I75" s="87"/>
      <c r="J75" s="87"/>
      <c r="K75" s="78"/>
      <c r="L75" s="78"/>
      <c r="M75" s="78"/>
      <c r="N75" s="78"/>
      <c r="O75" s="78"/>
      <c r="P75" s="39"/>
    </row>
    <row r="76" spans="1:16" ht="20.100000000000001" customHeight="1">
      <c r="A76" s="907"/>
      <c r="B76" s="899"/>
      <c r="C76" s="879"/>
      <c r="D76" s="90"/>
      <c r="E76" s="164" t="s">
        <v>777</v>
      </c>
      <c r="F76" s="89"/>
      <c r="G76" s="89"/>
      <c r="H76" s="89"/>
      <c r="I76" s="89"/>
      <c r="J76" s="89"/>
      <c r="K76" s="88"/>
      <c r="L76" s="91"/>
      <c r="M76" s="91"/>
      <c r="N76" s="91"/>
      <c r="O76" s="91"/>
      <c r="P76" s="40"/>
    </row>
    <row r="77" spans="1:16" ht="20.100000000000001" customHeight="1">
      <c r="A77" s="889" t="s">
        <v>441</v>
      </c>
      <c r="B77" s="897" t="s">
        <v>397</v>
      </c>
      <c r="C77" s="874" t="s">
        <v>506</v>
      </c>
      <c r="D77" s="80"/>
      <c r="E77" s="80"/>
      <c r="F77" s="67">
        <v>45721</v>
      </c>
      <c r="G77" s="80"/>
      <c r="H77" s="80"/>
      <c r="I77" s="80"/>
      <c r="J77" s="80"/>
      <c r="K77" s="67"/>
      <c r="L77" s="67"/>
      <c r="M77" s="67"/>
      <c r="N77" s="67"/>
      <c r="O77" s="67"/>
      <c r="P77" s="38"/>
    </row>
    <row r="78" spans="1:16" ht="20.100000000000001" customHeight="1">
      <c r="A78" s="895"/>
      <c r="B78" s="898"/>
      <c r="C78" s="875"/>
      <c r="D78" s="87"/>
      <c r="E78" s="87"/>
      <c r="F78" s="78">
        <v>0.70833333333333337</v>
      </c>
      <c r="G78" s="87"/>
      <c r="H78" s="87"/>
      <c r="I78" s="87"/>
      <c r="J78" s="87"/>
      <c r="K78" s="78"/>
      <c r="L78" s="78"/>
      <c r="M78" s="78"/>
      <c r="N78" s="78"/>
      <c r="O78" s="78"/>
      <c r="P78" s="39"/>
    </row>
    <row r="79" spans="1:16" ht="20.100000000000001" customHeight="1">
      <c r="A79" s="896"/>
      <c r="B79" s="899"/>
      <c r="C79" s="879"/>
      <c r="D79" s="90"/>
      <c r="E79" s="90"/>
      <c r="F79" s="88" t="s">
        <v>777</v>
      </c>
      <c r="G79" s="89"/>
      <c r="H79" s="89"/>
      <c r="I79" s="89"/>
      <c r="J79" s="89"/>
      <c r="K79" s="88"/>
      <c r="L79" s="91"/>
      <c r="M79" s="91"/>
      <c r="N79" s="91"/>
      <c r="O79" s="91"/>
      <c r="P79" s="40"/>
    </row>
    <row r="80" spans="1:16" ht="20.100000000000001" customHeight="1">
      <c r="A80" s="889" t="s">
        <v>441</v>
      </c>
      <c r="B80" s="897" t="s">
        <v>417</v>
      </c>
      <c r="C80" s="874" t="s">
        <v>506</v>
      </c>
      <c r="D80" s="80"/>
      <c r="E80" s="80"/>
      <c r="F80" s="80"/>
      <c r="G80" s="80">
        <v>45754</v>
      </c>
      <c r="H80" s="80"/>
      <c r="I80" s="80"/>
      <c r="J80" s="80"/>
      <c r="K80" s="67"/>
      <c r="L80" s="67"/>
      <c r="M80" s="67"/>
      <c r="N80" s="67"/>
      <c r="O80" s="67"/>
      <c r="P80" s="38"/>
    </row>
    <row r="81" spans="1:16" ht="20.100000000000001" customHeight="1">
      <c r="A81" s="895"/>
      <c r="B81" s="898"/>
      <c r="C81" s="875"/>
      <c r="D81" s="87"/>
      <c r="E81" s="87"/>
      <c r="F81" s="87"/>
      <c r="G81" s="87">
        <v>0.70833333333333337</v>
      </c>
      <c r="H81" s="87"/>
      <c r="I81" s="87"/>
      <c r="J81" s="87"/>
      <c r="K81" s="78"/>
      <c r="L81" s="78"/>
      <c r="M81" s="78"/>
      <c r="N81" s="78"/>
      <c r="O81" s="78"/>
      <c r="P81" s="39"/>
    </row>
    <row r="82" spans="1:16" ht="20.100000000000001" customHeight="1">
      <c r="A82" s="896"/>
      <c r="B82" s="899"/>
      <c r="C82" s="879"/>
      <c r="D82" s="90"/>
      <c r="E82" s="90"/>
      <c r="F82" s="89"/>
      <c r="G82" s="89" t="s">
        <v>777</v>
      </c>
      <c r="H82" s="89"/>
      <c r="I82" s="89"/>
      <c r="J82" s="89"/>
      <c r="K82" s="88"/>
      <c r="L82" s="91"/>
      <c r="M82" s="91"/>
      <c r="N82" s="91"/>
      <c r="O82" s="91"/>
      <c r="P82" s="40"/>
    </row>
    <row r="83" spans="1:16" ht="20.100000000000001" customHeight="1">
      <c r="A83" s="889" t="s">
        <v>441</v>
      </c>
      <c r="B83" s="897" t="s">
        <v>423</v>
      </c>
      <c r="C83" s="874" t="s">
        <v>506</v>
      </c>
      <c r="D83" s="80"/>
      <c r="E83" s="80"/>
      <c r="F83" s="67">
        <v>45721</v>
      </c>
      <c r="G83" s="80"/>
      <c r="H83" s="80"/>
      <c r="I83" s="80"/>
      <c r="J83" s="80"/>
      <c r="K83" s="67"/>
      <c r="L83" s="67"/>
      <c r="M83" s="67"/>
      <c r="N83" s="67"/>
      <c r="O83" s="67"/>
      <c r="P83" s="38"/>
    </row>
    <row r="84" spans="1:16" ht="20.100000000000001" customHeight="1">
      <c r="A84" s="895"/>
      <c r="B84" s="898"/>
      <c r="C84" s="875"/>
      <c r="D84" s="87"/>
      <c r="E84" s="87"/>
      <c r="F84" s="78">
        <v>0.70833333333333337</v>
      </c>
      <c r="G84" s="87"/>
      <c r="H84" s="87"/>
      <c r="I84" s="87"/>
      <c r="J84" s="87"/>
      <c r="K84" s="78"/>
      <c r="L84" s="78"/>
      <c r="M84" s="78"/>
      <c r="N84" s="78"/>
      <c r="O84" s="78"/>
      <c r="P84" s="39"/>
    </row>
    <row r="85" spans="1:16" ht="20.100000000000001" customHeight="1">
      <c r="A85" s="896"/>
      <c r="B85" s="899"/>
      <c r="C85" s="879"/>
      <c r="D85" s="90"/>
      <c r="E85" s="90"/>
      <c r="F85" s="88" t="s">
        <v>777</v>
      </c>
      <c r="G85" s="89"/>
      <c r="H85" s="89"/>
      <c r="I85" s="89"/>
      <c r="J85" s="89"/>
      <c r="K85" s="88"/>
      <c r="L85" s="91"/>
      <c r="M85" s="91"/>
      <c r="N85" s="91"/>
      <c r="O85" s="91"/>
      <c r="P85" s="40"/>
    </row>
    <row r="86" spans="1:16" ht="20.100000000000001" customHeight="1">
      <c r="A86" s="889" t="s">
        <v>441</v>
      </c>
      <c r="B86" s="897" t="s">
        <v>424</v>
      </c>
      <c r="C86" s="874" t="s">
        <v>506</v>
      </c>
      <c r="D86" s="80"/>
      <c r="E86" s="80"/>
      <c r="F86" s="80"/>
      <c r="G86" s="80">
        <v>45754</v>
      </c>
      <c r="H86" s="80"/>
      <c r="I86" s="80"/>
      <c r="J86" s="80"/>
      <c r="K86" s="67"/>
      <c r="L86" s="67"/>
      <c r="M86" s="67"/>
      <c r="N86" s="67"/>
      <c r="O86" s="67"/>
      <c r="P86" s="38"/>
    </row>
    <row r="87" spans="1:16" ht="20.100000000000001" customHeight="1">
      <c r="A87" s="895"/>
      <c r="B87" s="898"/>
      <c r="C87" s="875"/>
      <c r="D87" s="87"/>
      <c r="E87" s="87"/>
      <c r="F87" s="87"/>
      <c r="G87" s="87">
        <v>0.70833333333333337</v>
      </c>
      <c r="H87" s="87"/>
      <c r="I87" s="87"/>
      <c r="J87" s="87"/>
      <c r="K87" s="78"/>
      <c r="L87" s="78"/>
      <c r="M87" s="78"/>
      <c r="N87" s="78"/>
      <c r="O87" s="78"/>
      <c r="P87" s="39"/>
    </row>
    <row r="88" spans="1:16" ht="20.100000000000001" customHeight="1">
      <c r="A88" s="896"/>
      <c r="B88" s="899"/>
      <c r="C88" s="879"/>
      <c r="D88" s="90"/>
      <c r="E88" s="90"/>
      <c r="F88" s="89"/>
      <c r="G88" s="89" t="s">
        <v>777</v>
      </c>
      <c r="H88" s="89"/>
      <c r="I88" s="89"/>
      <c r="J88" s="89"/>
      <c r="K88" s="88"/>
      <c r="L88" s="91"/>
      <c r="M88" s="91"/>
      <c r="N88" s="91"/>
      <c r="O88" s="91"/>
      <c r="P88" s="40"/>
    </row>
    <row r="89" spans="1:16" ht="20.100000000000001" customHeight="1">
      <c r="A89" s="871" t="s">
        <v>39</v>
      </c>
      <c r="B89" s="876" t="s">
        <v>46</v>
      </c>
      <c r="C89" s="874" t="s">
        <v>506</v>
      </c>
      <c r="D89" s="80"/>
      <c r="E89" s="80"/>
      <c r="F89" s="80">
        <v>45736</v>
      </c>
      <c r="G89" s="80"/>
      <c r="H89" s="80"/>
      <c r="I89" s="80"/>
      <c r="J89" s="80"/>
      <c r="K89" s="67"/>
      <c r="L89" s="67"/>
      <c r="M89" s="67"/>
      <c r="N89" s="67"/>
      <c r="O89" s="67"/>
      <c r="P89" s="38"/>
    </row>
    <row r="90" spans="1:16" ht="20.100000000000001" customHeight="1">
      <c r="A90" s="906"/>
      <c r="B90" s="936"/>
      <c r="C90" s="875"/>
      <c r="D90" s="87"/>
      <c r="E90" s="87"/>
      <c r="F90" s="87">
        <v>0.70833333333333337</v>
      </c>
      <c r="G90" s="87"/>
      <c r="H90" s="87"/>
      <c r="I90" s="87"/>
      <c r="J90" s="87"/>
      <c r="K90" s="78"/>
      <c r="L90" s="78"/>
      <c r="M90" s="78"/>
      <c r="N90" s="78"/>
      <c r="O90" s="78"/>
      <c r="P90" s="39"/>
    </row>
    <row r="91" spans="1:16" ht="20.100000000000001" customHeight="1">
      <c r="A91" s="907"/>
      <c r="B91" s="937"/>
      <c r="C91" s="879"/>
      <c r="D91" s="90"/>
      <c r="E91" s="90"/>
      <c r="F91" s="89" t="s">
        <v>784</v>
      </c>
      <c r="G91" s="90"/>
      <c r="H91" s="89"/>
      <c r="I91" s="89"/>
      <c r="J91" s="89"/>
      <c r="K91" s="88"/>
      <c r="L91" s="88"/>
      <c r="M91" s="88"/>
      <c r="N91" s="91"/>
      <c r="O91" s="91"/>
      <c r="P91" s="40"/>
    </row>
    <row r="92" spans="1:16" ht="20.100000000000001" customHeight="1">
      <c r="A92" s="871" t="s">
        <v>47</v>
      </c>
      <c r="B92" s="876" t="s">
        <v>48</v>
      </c>
      <c r="C92" s="874" t="s">
        <v>506</v>
      </c>
      <c r="D92" s="80"/>
      <c r="E92" s="80"/>
      <c r="F92" s="80">
        <v>45736</v>
      </c>
      <c r="G92" s="80"/>
      <c r="H92" s="80"/>
      <c r="I92" s="80"/>
      <c r="J92" s="80"/>
      <c r="K92" s="67"/>
      <c r="L92" s="67"/>
      <c r="M92" s="67"/>
      <c r="N92" s="67"/>
      <c r="O92" s="67"/>
      <c r="P92" s="38"/>
    </row>
    <row r="93" spans="1:16" ht="20.100000000000001" customHeight="1">
      <c r="A93" s="906"/>
      <c r="B93" s="936"/>
      <c r="C93" s="875"/>
      <c r="D93" s="87"/>
      <c r="E93" s="87"/>
      <c r="F93" s="87">
        <v>0.70833333333333337</v>
      </c>
      <c r="G93" s="87"/>
      <c r="H93" s="87"/>
      <c r="I93" s="87"/>
      <c r="J93" s="87"/>
      <c r="K93" s="78"/>
      <c r="L93" s="78"/>
      <c r="M93" s="78"/>
      <c r="N93" s="78"/>
      <c r="O93" s="78"/>
      <c r="P93" s="39"/>
    </row>
    <row r="94" spans="1:16" ht="20.100000000000001" customHeight="1">
      <c r="A94" s="907"/>
      <c r="B94" s="937"/>
      <c r="C94" s="879"/>
      <c r="D94" s="90"/>
      <c r="E94" s="90"/>
      <c r="F94" s="89" t="s">
        <v>784</v>
      </c>
      <c r="G94" s="90"/>
      <c r="H94" s="90"/>
      <c r="I94" s="90"/>
      <c r="J94" s="90"/>
      <c r="K94" s="91"/>
      <c r="L94" s="91"/>
      <c r="M94" s="91"/>
      <c r="N94" s="91"/>
      <c r="O94" s="91"/>
      <c r="P94" s="40"/>
    </row>
    <row r="95" spans="1:16" ht="20.100000000000001" customHeight="1">
      <c r="A95" s="871" t="s">
        <v>47</v>
      </c>
      <c r="B95" s="876" t="s">
        <v>49</v>
      </c>
      <c r="C95" s="874" t="s">
        <v>506</v>
      </c>
      <c r="D95" s="80"/>
      <c r="E95" s="80"/>
      <c r="F95" s="80">
        <v>45736</v>
      </c>
      <c r="G95" s="80"/>
      <c r="H95" s="80"/>
      <c r="I95" s="80"/>
      <c r="J95" s="80"/>
      <c r="K95" s="67"/>
      <c r="L95" s="67"/>
      <c r="M95" s="67"/>
      <c r="N95" s="67"/>
      <c r="O95" s="67"/>
      <c r="P95" s="38"/>
    </row>
    <row r="96" spans="1:16" ht="20.100000000000001" customHeight="1">
      <c r="A96" s="906"/>
      <c r="B96" s="936"/>
      <c r="C96" s="875"/>
      <c r="D96" s="87"/>
      <c r="E96" s="87"/>
      <c r="F96" s="87">
        <v>0.70833333333333337</v>
      </c>
      <c r="G96" s="87"/>
      <c r="H96" s="87"/>
      <c r="I96" s="87"/>
      <c r="J96" s="87"/>
      <c r="K96" s="78"/>
      <c r="L96" s="78"/>
      <c r="M96" s="78"/>
      <c r="N96" s="78"/>
      <c r="O96" s="78"/>
      <c r="P96" s="39"/>
    </row>
    <row r="97" spans="1:16" ht="20.100000000000001" customHeight="1">
      <c r="A97" s="907"/>
      <c r="B97" s="937"/>
      <c r="C97" s="879"/>
      <c r="D97" s="90"/>
      <c r="E97" s="90"/>
      <c r="F97" s="89" t="s">
        <v>784</v>
      </c>
      <c r="G97" s="90"/>
      <c r="H97" s="90"/>
      <c r="I97" s="90"/>
      <c r="J97" s="90"/>
      <c r="K97" s="91"/>
      <c r="L97" s="91"/>
      <c r="M97" s="91"/>
      <c r="N97" s="91"/>
      <c r="O97" s="91"/>
      <c r="P97" s="40"/>
    </row>
    <row r="98" spans="1:16" ht="20.100000000000001" customHeight="1">
      <c r="A98" s="871" t="s">
        <v>47</v>
      </c>
      <c r="B98" s="876" t="s">
        <v>50</v>
      </c>
      <c r="C98" s="874" t="s">
        <v>506</v>
      </c>
      <c r="D98" s="80"/>
      <c r="E98" s="80"/>
      <c r="F98" s="80">
        <v>45736</v>
      </c>
      <c r="G98" s="80"/>
      <c r="H98" s="80"/>
      <c r="I98" s="80"/>
      <c r="J98" s="80"/>
      <c r="K98" s="67"/>
      <c r="L98" s="67"/>
      <c r="M98" s="67"/>
      <c r="N98" s="67"/>
      <c r="O98" s="67"/>
      <c r="P98" s="38"/>
    </row>
    <row r="99" spans="1:16" ht="20.100000000000001" customHeight="1">
      <c r="A99" s="906"/>
      <c r="B99" s="936"/>
      <c r="C99" s="875"/>
      <c r="D99" s="87"/>
      <c r="E99" s="87"/>
      <c r="F99" s="87">
        <v>0.70833333333333337</v>
      </c>
      <c r="G99" s="87"/>
      <c r="H99" s="87"/>
      <c r="I99" s="87"/>
      <c r="J99" s="87"/>
      <c r="K99" s="78"/>
      <c r="L99" s="78"/>
      <c r="M99" s="78"/>
      <c r="N99" s="78"/>
      <c r="O99" s="78"/>
      <c r="P99" s="39"/>
    </row>
    <row r="100" spans="1:16" ht="20.100000000000001" customHeight="1">
      <c r="A100" s="907"/>
      <c r="B100" s="937"/>
      <c r="C100" s="879"/>
      <c r="D100" s="90"/>
      <c r="E100" s="90"/>
      <c r="F100" s="89" t="s">
        <v>784</v>
      </c>
      <c r="G100" s="90"/>
      <c r="H100" s="90"/>
      <c r="I100" s="90"/>
      <c r="J100" s="90"/>
      <c r="K100" s="91"/>
      <c r="L100" s="91"/>
      <c r="M100" s="91"/>
      <c r="N100" s="91"/>
      <c r="O100" s="91"/>
      <c r="P100" s="40"/>
    </row>
    <row r="101" spans="1:16" ht="20.100000000000001" customHeight="1">
      <c r="A101" s="871" t="s">
        <v>47</v>
      </c>
      <c r="B101" s="876" t="s">
        <v>51</v>
      </c>
      <c r="C101" s="874" t="s">
        <v>506</v>
      </c>
      <c r="D101" s="80"/>
      <c r="E101" s="80"/>
      <c r="F101" s="80"/>
      <c r="G101" s="80"/>
      <c r="H101" s="80">
        <v>45782</v>
      </c>
      <c r="I101" s="80"/>
      <c r="J101" s="80"/>
      <c r="K101" s="67"/>
      <c r="L101" s="67"/>
      <c r="M101" s="67"/>
      <c r="N101" s="67"/>
      <c r="O101" s="67"/>
      <c r="P101" s="38"/>
    </row>
    <row r="102" spans="1:16" ht="20.100000000000001" customHeight="1">
      <c r="A102" s="906"/>
      <c r="B102" s="936"/>
      <c r="C102" s="875"/>
      <c r="D102" s="87"/>
      <c r="E102" s="87"/>
      <c r="F102" s="87"/>
      <c r="G102" s="87"/>
      <c r="H102" s="87">
        <v>0.70833333333333337</v>
      </c>
      <c r="I102" s="87"/>
      <c r="J102" s="87"/>
      <c r="K102" s="78"/>
      <c r="L102" s="78"/>
      <c r="M102" s="78"/>
      <c r="N102" s="78"/>
      <c r="O102" s="78"/>
      <c r="P102" s="39"/>
    </row>
    <row r="103" spans="1:16" ht="20.100000000000001" customHeight="1">
      <c r="A103" s="907"/>
      <c r="B103" s="937"/>
      <c r="C103" s="879"/>
      <c r="D103" s="90"/>
      <c r="E103" s="90"/>
      <c r="F103" s="90"/>
      <c r="G103" s="90"/>
      <c r="H103" s="89" t="s">
        <v>784</v>
      </c>
      <c r="I103" s="90"/>
      <c r="J103" s="90"/>
      <c r="K103" s="91"/>
      <c r="L103" s="91"/>
      <c r="M103" s="91"/>
      <c r="N103" s="91"/>
      <c r="O103" s="91"/>
      <c r="P103" s="40"/>
    </row>
    <row r="104" spans="1:16" ht="20.100000000000001" customHeight="1">
      <c r="A104" s="871" t="s">
        <v>39</v>
      </c>
      <c r="B104" s="876" t="s">
        <v>694</v>
      </c>
      <c r="C104" s="874" t="s">
        <v>506</v>
      </c>
      <c r="D104" s="92"/>
      <c r="E104" s="96"/>
      <c r="F104" s="80">
        <v>45741</v>
      </c>
      <c r="G104" s="92"/>
      <c r="H104" s="97"/>
      <c r="I104" s="92"/>
      <c r="J104" s="92"/>
      <c r="K104" s="96"/>
      <c r="L104" s="92"/>
      <c r="M104" s="92"/>
      <c r="N104" s="96"/>
      <c r="O104" s="92"/>
      <c r="P104" s="50"/>
    </row>
    <row r="105" spans="1:16" ht="20.100000000000001" customHeight="1">
      <c r="A105" s="906"/>
      <c r="B105" s="877"/>
      <c r="C105" s="875"/>
      <c r="D105" s="92"/>
      <c r="E105" s="96"/>
      <c r="F105" s="87">
        <v>0.70833333333333337</v>
      </c>
      <c r="G105" s="92"/>
      <c r="H105" s="97"/>
      <c r="I105" s="92"/>
      <c r="J105" s="92"/>
      <c r="K105" s="96"/>
      <c r="L105" s="92"/>
      <c r="M105" s="92"/>
      <c r="N105" s="96"/>
      <c r="O105" s="92"/>
      <c r="P105" s="50"/>
    </row>
    <row r="106" spans="1:16" ht="20.100000000000001" customHeight="1">
      <c r="A106" s="907"/>
      <c r="B106" s="878"/>
      <c r="C106" s="879"/>
      <c r="D106" s="92"/>
      <c r="E106" s="96"/>
      <c r="F106" s="89" t="s">
        <v>784</v>
      </c>
      <c r="G106" s="92"/>
      <c r="H106" s="97"/>
      <c r="I106" s="92"/>
      <c r="J106" s="92"/>
      <c r="K106" s="96"/>
      <c r="L106" s="92"/>
      <c r="M106" s="92"/>
      <c r="N106" s="96"/>
      <c r="O106" s="92"/>
      <c r="P106" s="50"/>
    </row>
    <row r="107" spans="1:16" ht="20.100000000000001" customHeight="1">
      <c r="A107" s="889" t="s">
        <v>435</v>
      </c>
      <c r="B107" s="892" t="s">
        <v>371</v>
      </c>
      <c r="C107" s="874" t="s">
        <v>506</v>
      </c>
      <c r="D107" s="67"/>
      <c r="E107" s="66"/>
      <c r="F107" s="80">
        <v>45721</v>
      </c>
      <c r="G107" s="67"/>
      <c r="H107" s="66"/>
      <c r="I107" s="67"/>
      <c r="J107" s="67"/>
      <c r="K107" s="66"/>
      <c r="L107" s="67"/>
      <c r="M107" s="67"/>
      <c r="N107" s="66"/>
      <c r="O107" s="67"/>
      <c r="P107" s="38"/>
    </row>
    <row r="108" spans="1:16" ht="20.100000000000001" customHeight="1">
      <c r="A108" s="890"/>
      <c r="B108" s="893"/>
      <c r="C108" s="875"/>
      <c r="D108" s="78"/>
      <c r="F108" s="87">
        <v>0.70833333333333337</v>
      </c>
      <c r="G108" s="78"/>
      <c r="I108" s="78"/>
      <c r="J108" s="78"/>
      <c r="L108" s="78"/>
      <c r="M108" s="78"/>
      <c r="O108" s="78"/>
      <c r="P108" s="39"/>
    </row>
    <row r="109" spans="1:16" ht="20.100000000000001" customHeight="1">
      <c r="A109" s="891"/>
      <c r="B109" s="894"/>
      <c r="C109" s="879"/>
      <c r="D109" s="88"/>
      <c r="E109" s="85"/>
      <c r="F109" s="164" t="s">
        <v>784</v>
      </c>
      <c r="G109" s="88"/>
      <c r="H109" s="85"/>
      <c r="I109" s="88"/>
      <c r="J109" s="88"/>
      <c r="K109" s="85"/>
      <c r="L109" s="88"/>
      <c r="M109" s="88"/>
      <c r="N109" s="85"/>
      <c r="O109" s="91"/>
      <c r="P109" s="40"/>
    </row>
    <row r="110" spans="1:16" ht="20.100000000000001" customHeight="1">
      <c r="A110" s="889" t="s">
        <v>438</v>
      </c>
      <c r="B110" s="892" t="s">
        <v>374</v>
      </c>
      <c r="C110" s="874" t="s">
        <v>506</v>
      </c>
      <c r="D110" s="84"/>
      <c r="E110" s="67">
        <v>45708</v>
      </c>
      <c r="G110" s="84"/>
      <c r="I110" s="84"/>
      <c r="J110" s="84"/>
      <c r="L110" s="84"/>
      <c r="M110" s="84"/>
      <c r="O110" s="84"/>
      <c r="P110" s="38"/>
    </row>
    <row r="111" spans="1:16" ht="20.100000000000001" customHeight="1">
      <c r="A111" s="890"/>
      <c r="B111" s="893"/>
      <c r="C111" s="875"/>
      <c r="D111" s="78"/>
      <c r="E111" s="78">
        <v>0.70833333333333337</v>
      </c>
      <c r="G111" s="78"/>
      <c r="I111" s="78"/>
      <c r="J111" s="78"/>
      <c r="L111" s="78"/>
      <c r="M111" s="78"/>
      <c r="O111" s="78"/>
      <c r="P111" s="39"/>
    </row>
    <row r="112" spans="1:16" ht="20.100000000000001" customHeight="1">
      <c r="A112" s="891"/>
      <c r="B112" s="894"/>
      <c r="C112" s="879"/>
      <c r="D112" s="88"/>
      <c r="E112" s="164" t="s">
        <v>778</v>
      </c>
      <c r="G112" s="88"/>
      <c r="H112" s="85"/>
      <c r="I112" s="88"/>
      <c r="J112" s="88"/>
      <c r="K112" s="85"/>
      <c r="L112" s="88"/>
      <c r="M112" s="88"/>
      <c r="N112" s="85"/>
      <c r="O112" s="91"/>
      <c r="P112" s="40"/>
    </row>
    <row r="113" spans="1:16" ht="20.100000000000001" customHeight="1">
      <c r="A113" s="889" t="s">
        <v>438</v>
      </c>
      <c r="B113" s="892" t="s">
        <v>375</v>
      </c>
      <c r="C113" s="874" t="s">
        <v>506</v>
      </c>
      <c r="D113" s="84"/>
      <c r="E113" s="67">
        <v>45708</v>
      </c>
      <c r="F113" s="67"/>
      <c r="G113" s="84"/>
      <c r="I113" s="84"/>
      <c r="J113" s="84"/>
      <c r="L113" s="84"/>
      <c r="M113" s="84"/>
      <c r="O113" s="84"/>
      <c r="P113" s="38"/>
    </row>
    <row r="114" spans="1:16" ht="20.100000000000001" customHeight="1">
      <c r="A114" s="890"/>
      <c r="B114" s="893"/>
      <c r="C114" s="875"/>
      <c r="D114" s="78"/>
      <c r="E114" s="78">
        <v>0.70833333333333337</v>
      </c>
      <c r="F114" s="78"/>
      <c r="G114" s="78"/>
      <c r="I114" s="78"/>
      <c r="J114" s="78"/>
      <c r="L114" s="78"/>
      <c r="M114" s="78"/>
      <c r="O114" s="78"/>
      <c r="P114" s="39"/>
    </row>
    <row r="115" spans="1:16" ht="20.100000000000001" customHeight="1">
      <c r="A115" s="891"/>
      <c r="B115" s="894"/>
      <c r="C115" s="879"/>
      <c r="D115" s="88"/>
      <c r="E115" s="164" t="s">
        <v>778</v>
      </c>
      <c r="F115" s="88"/>
      <c r="G115" s="88"/>
      <c r="H115" s="85"/>
      <c r="I115" s="88"/>
      <c r="J115" s="88"/>
      <c r="K115" s="85"/>
      <c r="L115" s="88"/>
      <c r="M115" s="88"/>
      <c r="N115" s="85"/>
      <c r="O115" s="91"/>
      <c r="P115" s="40"/>
    </row>
    <row r="116" spans="1:16" ht="20.100000000000001" customHeight="1">
      <c r="A116" s="889" t="s">
        <v>438</v>
      </c>
      <c r="B116" s="892" t="s">
        <v>376</v>
      </c>
      <c r="C116" s="874" t="s">
        <v>506</v>
      </c>
      <c r="D116" s="84"/>
      <c r="E116" s="67">
        <v>45708</v>
      </c>
      <c r="F116" s="67"/>
      <c r="G116" s="84"/>
      <c r="I116" s="84"/>
      <c r="J116" s="84"/>
      <c r="L116" s="84"/>
      <c r="M116" s="84"/>
      <c r="O116" s="84"/>
      <c r="P116" s="38"/>
    </row>
    <row r="117" spans="1:16" ht="20.100000000000001" customHeight="1">
      <c r="A117" s="890"/>
      <c r="B117" s="893"/>
      <c r="C117" s="875"/>
      <c r="D117" s="78"/>
      <c r="E117" s="78">
        <v>0.70833333333333337</v>
      </c>
      <c r="F117" s="78"/>
      <c r="G117" s="78"/>
      <c r="I117" s="78"/>
      <c r="J117" s="78"/>
      <c r="L117" s="78"/>
      <c r="M117" s="78"/>
      <c r="O117" s="78"/>
      <c r="P117" s="39"/>
    </row>
    <row r="118" spans="1:16" ht="21" customHeight="1">
      <c r="A118" s="891"/>
      <c r="B118" s="893"/>
      <c r="C118" s="879"/>
      <c r="D118" s="93"/>
      <c r="E118" s="164" t="s">
        <v>778</v>
      </c>
      <c r="F118" s="93"/>
      <c r="G118" s="93"/>
      <c r="I118" s="93"/>
      <c r="J118" s="93"/>
      <c r="L118" s="93"/>
      <c r="M118" s="93"/>
      <c r="O118" s="92"/>
      <c r="P118" s="50"/>
    </row>
    <row r="119" spans="1:16" ht="20.100000000000001" customHeight="1">
      <c r="A119" s="886" t="s">
        <v>190</v>
      </c>
      <c r="B119" s="887" t="s">
        <v>377</v>
      </c>
      <c r="C119" s="888" t="s">
        <v>505</v>
      </c>
      <c r="D119" s="67"/>
      <c r="E119" s="86"/>
      <c r="F119" s="52"/>
      <c r="G119" s="67"/>
      <c r="H119" s="67"/>
      <c r="I119" s="67"/>
      <c r="J119" s="67"/>
      <c r="K119" s="67"/>
      <c r="L119" s="67"/>
      <c r="M119" s="67"/>
      <c r="N119" s="67"/>
      <c r="O119" s="67"/>
      <c r="P119" s="883"/>
    </row>
    <row r="120" spans="1:16">
      <c r="A120" s="886"/>
      <c r="B120" s="887"/>
      <c r="C120" s="888"/>
      <c r="D120" s="78"/>
      <c r="E120" s="84">
        <v>45708</v>
      </c>
      <c r="F120" s="84"/>
      <c r="G120" s="78"/>
      <c r="H120" s="78"/>
      <c r="I120" s="78"/>
      <c r="J120" s="78"/>
      <c r="K120" s="78"/>
      <c r="L120" s="78"/>
      <c r="M120" s="78"/>
      <c r="N120" s="78"/>
      <c r="O120" s="78"/>
      <c r="P120" s="884"/>
    </row>
    <row r="121" spans="1:16" ht="13.95" customHeight="1">
      <c r="A121" s="886"/>
      <c r="B121" s="887"/>
      <c r="C121" s="888"/>
      <c r="D121" s="93"/>
      <c r="E121" s="78">
        <v>0.70833333333333337</v>
      </c>
      <c r="F121" s="78"/>
      <c r="G121" s="93"/>
      <c r="H121" s="93"/>
      <c r="I121" s="93"/>
      <c r="J121" s="93"/>
      <c r="K121" s="93"/>
      <c r="L121" s="93"/>
      <c r="M121" s="93"/>
      <c r="N121" s="93"/>
      <c r="O121" s="93"/>
      <c r="P121" s="884"/>
    </row>
    <row r="122" spans="1:16">
      <c r="A122" s="886"/>
      <c r="B122" s="887"/>
      <c r="C122" s="888"/>
      <c r="D122" s="51"/>
      <c r="E122" s="1435" t="s">
        <v>778</v>
      </c>
      <c r="F122" s="93"/>
      <c r="G122" s="51"/>
      <c r="H122" s="51"/>
      <c r="I122" s="51"/>
      <c r="J122" s="51"/>
      <c r="K122" s="51"/>
      <c r="L122" s="51"/>
      <c r="M122" s="51"/>
      <c r="N122" s="51"/>
      <c r="O122" s="51"/>
      <c r="P122" s="884"/>
    </row>
    <row r="123" spans="1:16" ht="21.6" customHeight="1">
      <c r="A123" s="886"/>
      <c r="B123" s="887"/>
      <c r="C123" s="888"/>
      <c r="D123" s="42"/>
      <c r="E123" s="42"/>
      <c r="F123" s="42"/>
      <c r="G123" s="42"/>
      <c r="H123" s="42"/>
      <c r="I123" s="42"/>
      <c r="J123" s="42"/>
      <c r="K123" s="42"/>
      <c r="L123" s="42"/>
      <c r="M123" s="42"/>
      <c r="N123" s="42"/>
      <c r="O123" s="42"/>
      <c r="P123" s="885"/>
    </row>
    <row r="124" spans="1:16" ht="20.100000000000001" customHeight="1">
      <c r="A124" s="889" t="s">
        <v>443</v>
      </c>
      <c r="B124" s="940" t="s">
        <v>444</v>
      </c>
      <c r="C124" s="874" t="s">
        <v>506</v>
      </c>
      <c r="D124" s="84"/>
      <c r="F124" s="84"/>
      <c r="G124" s="80">
        <v>45754</v>
      </c>
      <c r="I124" s="84"/>
      <c r="J124" s="84"/>
      <c r="L124" s="84"/>
      <c r="M124" s="84"/>
      <c r="O124" s="84"/>
      <c r="P124" s="38"/>
    </row>
    <row r="125" spans="1:16" ht="20.100000000000001" customHeight="1">
      <c r="A125" s="890"/>
      <c r="B125" s="941"/>
      <c r="C125" s="875"/>
      <c r="D125" s="78"/>
      <c r="F125" s="78"/>
      <c r="G125" s="87">
        <v>0.70833333333333337</v>
      </c>
      <c r="I125" s="78"/>
      <c r="J125" s="78"/>
      <c r="L125" s="78"/>
      <c r="M125" s="78"/>
      <c r="O125" s="78"/>
      <c r="P125" s="39"/>
    </row>
    <row r="126" spans="1:16" ht="20.100000000000001" customHeight="1">
      <c r="A126" s="891"/>
      <c r="B126" s="942"/>
      <c r="C126" s="879"/>
      <c r="D126" s="88"/>
      <c r="E126" s="85"/>
      <c r="F126" s="88"/>
      <c r="G126" s="164" t="s">
        <v>784</v>
      </c>
      <c r="H126" s="85"/>
      <c r="I126" s="88"/>
      <c r="J126" s="88"/>
      <c r="K126" s="85"/>
      <c r="L126" s="88"/>
      <c r="M126" s="88"/>
      <c r="N126" s="85"/>
      <c r="O126" s="91"/>
      <c r="P126" s="40"/>
    </row>
    <row r="127" spans="1:16" ht="20.100000000000001" customHeight="1">
      <c r="A127" s="889" t="s">
        <v>435</v>
      </c>
      <c r="B127" s="940" t="s">
        <v>476</v>
      </c>
      <c r="C127" s="874" t="s">
        <v>506</v>
      </c>
      <c r="D127" s="84"/>
      <c r="F127" s="84"/>
      <c r="G127" s="80">
        <v>45754</v>
      </c>
      <c r="I127" s="84"/>
      <c r="J127" s="84"/>
      <c r="L127" s="84"/>
      <c r="M127" s="84"/>
      <c r="O127" s="84"/>
      <c r="P127" s="38"/>
    </row>
    <row r="128" spans="1:16" ht="20.100000000000001" customHeight="1">
      <c r="A128" s="890"/>
      <c r="B128" s="941"/>
      <c r="C128" s="875"/>
      <c r="D128" s="78"/>
      <c r="F128" s="78"/>
      <c r="G128" s="87">
        <v>0.70833333333333337</v>
      </c>
      <c r="I128" s="78"/>
      <c r="J128" s="78"/>
      <c r="L128" s="78"/>
      <c r="M128" s="78"/>
      <c r="O128" s="78"/>
      <c r="P128" s="39"/>
    </row>
    <row r="129" spans="1:16" ht="20.100000000000001" customHeight="1">
      <c r="A129" s="891"/>
      <c r="B129" s="942"/>
      <c r="C129" s="879"/>
      <c r="D129" s="88"/>
      <c r="E129" s="85"/>
      <c r="F129" s="88"/>
      <c r="G129" s="89" t="s">
        <v>784</v>
      </c>
      <c r="H129" s="85"/>
      <c r="I129" s="88"/>
      <c r="J129" s="88"/>
      <c r="K129" s="85"/>
      <c r="L129" s="88"/>
      <c r="M129" s="88"/>
      <c r="N129" s="85"/>
      <c r="O129" s="91"/>
      <c r="P129" s="40"/>
    </row>
    <row r="130" spans="1:16" ht="20.100000000000001" customHeight="1">
      <c r="A130" s="889" t="s">
        <v>478</v>
      </c>
      <c r="B130" s="940" t="s">
        <v>477</v>
      </c>
      <c r="C130" s="874" t="s">
        <v>506</v>
      </c>
      <c r="D130" s="84"/>
      <c r="F130" s="83">
        <v>45721</v>
      </c>
      <c r="G130" s="84"/>
      <c r="I130" s="84"/>
      <c r="J130" s="84"/>
      <c r="L130" s="84"/>
      <c r="M130" s="84"/>
      <c r="O130" s="84"/>
      <c r="P130" s="38"/>
    </row>
    <row r="131" spans="1:16" ht="20.100000000000001" customHeight="1">
      <c r="A131" s="890"/>
      <c r="B131" s="941"/>
      <c r="C131" s="875"/>
      <c r="D131" s="78"/>
      <c r="F131" s="78">
        <v>0.70833333333333337</v>
      </c>
      <c r="G131" s="78"/>
      <c r="I131" s="78"/>
      <c r="J131" s="78"/>
      <c r="L131" s="78"/>
      <c r="M131" s="78"/>
      <c r="O131" s="78"/>
      <c r="P131" s="39"/>
    </row>
    <row r="132" spans="1:16" ht="20.100000000000001" customHeight="1">
      <c r="A132" s="891"/>
      <c r="B132" s="942"/>
      <c r="C132" s="879"/>
      <c r="D132" s="88"/>
      <c r="E132" s="85"/>
      <c r="F132" s="164" t="s">
        <v>784</v>
      </c>
      <c r="G132" s="88"/>
      <c r="H132" s="85"/>
      <c r="I132" s="88"/>
      <c r="J132" s="88"/>
      <c r="K132" s="85"/>
      <c r="L132" s="88"/>
      <c r="M132" s="88"/>
      <c r="N132" s="85"/>
      <c r="O132" s="91"/>
      <c r="P132" s="40"/>
    </row>
    <row r="133" spans="1:16" ht="20.100000000000001" customHeight="1">
      <c r="A133" s="889" t="s">
        <v>481</v>
      </c>
      <c r="B133" s="940" t="s">
        <v>482</v>
      </c>
      <c r="C133" s="874" t="s">
        <v>506</v>
      </c>
      <c r="D133" s="84"/>
      <c r="F133" s="83">
        <v>45721</v>
      </c>
      <c r="G133" s="84"/>
      <c r="I133" s="84"/>
      <c r="J133" s="84"/>
      <c r="L133" s="84"/>
      <c r="M133" s="84"/>
      <c r="O133" s="84"/>
      <c r="P133" s="38"/>
    </row>
    <row r="134" spans="1:16" ht="20.100000000000001" customHeight="1">
      <c r="A134" s="890"/>
      <c r="B134" s="941"/>
      <c r="C134" s="875"/>
      <c r="D134" s="78"/>
      <c r="F134" s="78">
        <v>0.70833333333333337</v>
      </c>
      <c r="G134" s="78"/>
      <c r="I134" s="78"/>
      <c r="J134" s="78"/>
      <c r="L134" s="78"/>
      <c r="M134" s="78"/>
      <c r="O134" s="78"/>
      <c r="P134" s="39"/>
    </row>
    <row r="135" spans="1:16" ht="20.100000000000001" customHeight="1">
      <c r="A135" s="891"/>
      <c r="B135" s="942"/>
      <c r="C135" s="879"/>
      <c r="D135" s="88"/>
      <c r="E135" s="85"/>
      <c r="F135" s="88" t="s">
        <v>784</v>
      </c>
      <c r="G135" s="88"/>
      <c r="H135" s="85"/>
      <c r="I135" s="88"/>
      <c r="J135" s="88"/>
      <c r="K135" s="85"/>
      <c r="L135" s="88"/>
      <c r="M135" s="88"/>
      <c r="N135" s="85"/>
      <c r="O135" s="91"/>
      <c r="P135" s="40"/>
    </row>
    <row r="136" spans="1:16" ht="20.100000000000001" customHeight="1">
      <c r="A136" s="889" t="s">
        <v>481</v>
      </c>
      <c r="B136" s="940" t="s">
        <v>496</v>
      </c>
      <c r="C136" s="874" t="s">
        <v>506</v>
      </c>
      <c r="D136" s="84"/>
      <c r="F136" s="83">
        <v>45721</v>
      </c>
      <c r="G136" s="84"/>
      <c r="I136" s="84"/>
      <c r="J136" s="84"/>
      <c r="L136" s="84"/>
      <c r="M136" s="84"/>
      <c r="O136" s="84"/>
      <c r="P136" s="38"/>
    </row>
    <row r="137" spans="1:16" ht="20.100000000000001" customHeight="1">
      <c r="A137" s="890"/>
      <c r="B137" s="941"/>
      <c r="C137" s="875"/>
      <c r="D137" s="78"/>
      <c r="F137" s="78">
        <v>0.70833333333333337</v>
      </c>
      <c r="G137" s="78"/>
      <c r="I137" s="78"/>
      <c r="J137" s="78"/>
      <c r="L137" s="78"/>
      <c r="M137" s="78"/>
      <c r="O137" s="78"/>
      <c r="P137" s="39"/>
    </row>
    <row r="138" spans="1:16" ht="20.100000000000001" customHeight="1">
      <c r="A138" s="891"/>
      <c r="B138" s="942"/>
      <c r="C138" s="879"/>
      <c r="D138" s="88"/>
      <c r="E138" s="85"/>
      <c r="F138" s="88" t="s">
        <v>784</v>
      </c>
      <c r="G138" s="88"/>
      <c r="H138" s="85"/>
      <c r="I138" s="88"/>
      <c r="J138" s="88"/>
      <c r="K138" s="85"/>
      <c r="L138" s="88"/>
      <c r="M138" s="88"/>
      <c r="N138" s="85"/>
      <c r="O138" s="91"/>
      <c r="P138" s="40"/>
    </row>
    <row r="290" spans="5:5">
      <c r="E290" s="11"/>
    </row>
  </sheetData>
  <sheetProtection selectLockedCells="1" selectUnlockedCells="1"/>
  <mergeCells count="140">
    <mergeCell ref="A133:A135"/>
    <mergeCell ref="B133:B135"/>
    <mergeCell ref="C133:C135"/>
    <mergeCell ref="A130:A132"/>
    <mergeCell ref="B130:B132"/>
    <mergeCell ref="C130:C132"/>
    <mergeCell ref="A136:A138"/>
    <mergeCell ref="B136:B138"/>
    <mergeCell ref="C136:C138"/>
    <mergeCell ref="A86:A88"/>
    <mergeCell ref="B86:B88"/>
    <mergeCell ref="C86:C88"/>
    <mergeCell ref="A124:A126"/>
    <mergeCell ref="B124:B126"/>
    <mergeCell ref="C124:C126"/>
    <mergeCell ref="A127:A129"/>
    <mergeCell ref="B127:B129"/>
    <mergeCell ref="C127:C129"/>
    <mergeCell ref="A92:A94"/>
    <mergeCell ref="B92:B94"/>
    <mergeCell ref="C92:C94"/>
    <mergeCell ref="A107:A109"/>
    <mergeCell ref="B107:B109"/>
    <mergeCell ref="C107:C109"/>
    <mergeCell ref="A110:A112"/>
    <mergeCell ref="B110:B112"/>
    <mergeCell ref="C110:C112"/>
    <mergeCell ref="A104:A106"/>
    <mergeCell ref="C29:C31"/>
    <mergeCell ref="A32:A34"/>
    <mergeCell ref="B32:B34"/>
    <mergeCell ref="C32:C34"/>
    <mergeCell ref="A35:A37"/>
    <mergeCell ref="B35:B37"/>
    <mergeCell ref="C35:C37"/>
    <mergeCell ref="A44:A46"/>
    <mergeCell ref="B44:B46"/>
    <mergeCell ref="C44:C46"/>
    <mergeCell ref="A38:A40"/>
    <mergeCell ref="B38:B40"/>
    <mergeCell ref="C38:C40"/>
    <mergeCell ref="A41:A43"/>
    <mergeCell ref="B41:B43"/>
    <mergeCell ref="C41:C43"/>
    <mergeCell ref="A53:A55"/>
    <mergeCell ref="A101:A103"/>
    <mergeCell ref="B101:B103"/>
    <mergeCell ref="C101:C103"/>
    <mergeCell ref="A98:A100"/>
    <mergeCell ref="B98:B100"/>
    <mergeCell ref="C98:C100"/>
    <mergeCell ref="B53:B55"/>
    <mergeCell ref="C53:C55"/>
    <mergeCell ref="A59:A61"/>
    <mergeCell ref="A56:A58"/>
    <mergeCell ref="B56:B58"/>
    <mergeCell ref="C56:C58"/>
    <mergeCell ref="B59:B61"/>
    <mergeCell ref="C59:C61"/>
    <mergeCell ref="A62:A64"/>
    <mergeCell ref="B62:B64"/>
    <mergeCell ref="C62:C64"/>
    <mergeCell ref="A95:A97"/>
    <mergeCell ref="B95:B97"/>
    <mergeCell ref="C95:C97"/>
    <mergeCell ref="A89:A91"/>
    <mergeCell ref="B89:B91"/>
    <mergeCell ref="C89:C91"/>
    <mergeCell ref="C3:D3"/>
    <mergeCell ref="A50:A52"/>
    <mergeCell ref="B50:B52"/>
    <mergeCell ref="C50:C52"/>
    <mergeCell ref="C17:C19"/>
    <mergeCell ref="A11:A13"/>
    <mergeCell ref="A6:D6"/>
    <mergeCell ref="A9:A10"/>
    <mergeCell ref="A5:D5"/>
    <mergeCell ref="A4:D4"/>
    <mergeCell ref="A47:A49"/>
    <mergeCell ref="B47:B49"/>
    <mergeCell ref="C47:C49"/>
    <mergeCell ref="A20:A22"/>
    <mergeCell ref="B20:B22"/>
    <mergeCell ref="C20:C22"/>
    <mergeCell ref="A23:A25"/>
    <mergeCell ref="B23:B25"/>
    <mergeCell ref="C23:C25"/>
    <mergeCell ref="A26:A28"/>
    <mergeCell ref="B26:B28"/>
    <mergeCell ref="C26:C28"/>
    <mergeCell ref="A29:A31"/>
    <mergeCell ref="B29:B31"/>
    <mergeCell ref="A1:P1"/>
    <mergeCell ref="A2:P2"/>
    <mergeCell ref="A74:A76"/>
    <mergeCell ref="B74:B76"/>
    <mergeCell ref="C74:C76"/>
    <mergeCell ref="A68:A70"/>
    <mergeCell ref="B68:B70"/>
    <mergeCell ref="C68:C70"/>
    <mergeCell ref="A71:A73"/>
    <mergeCell ref="B71:B73"/>
    <mergeCell ref="C71:C73"/>
    <mergeCell ref="A14:A16"/>
    <mergeCell ref="B14:B16"/>
    <mergeCell ref="C14:C16"/>
    <mergeCell ref="A17:A19"/>
    <mergeCell ref="B17:B19"/>
    <mergeCell ref="M6:P6"/>
    <mergeCell ref="M7:P7"/>
    <mergeCell ref="B11:B13"/>
    <mergeCell ref="B9:B10"/>
    <mergeCell ref="C9:C10"/>
    <mergeCell ref="C11:C13"/>
    <mergeCell ref="D9:O9"/>
    <mergeCell ref="A3:B3"/>
    <mergeCell ref="A65:A67"/>
    <mergeCell ref="C65:C67"/>
    <mergeCell ref="B104:B106"/>
    <mergeCell ref="C104:C106"/>
    <mergeCell ref="B65:B67"/>
    <mergeCell ref="P119:P123"/>
    <mergeCell ref="A119:A123"/>
    <mergeCell ref="B119:B123"/>
    <mergeCell ref="C119:C123"/>
    <mergeCell ref="A113:A115"/>
    <mergeCell ref="B113:B115"/>
    <mergeCell ref="C113:C115"/>
    <mergeCell ref="A116:A118"/>
    <mergeCell ref="B116:B118"/>
    <mergeCell ref="C116:C118"/>
    <mergeCell ref="A77:A79"/>
    <mergeCell ref="B77:B79"/>
    <mergeCell ref="C77:C79"/>
    <mergeCell ref="A80:A82"/>
    <mergeCell ref="B80:B82"/>
    <mergeCell ref="C80:C82"/>
    <mergeCell ref="A83:A85"/>
    <mergeCell ref="B83:B85"/>
    <mergeCell ref="C83:C85"/>
  </mergeCells>
  <phoneticPr fontId="5" type="noConversion"/>
  <hyperlinks>
    <hyperlink ref="B11:B13" location="公庫收支月報!A1" display="公庫收支月報" xr:uid="{00000000-0004-0000-0000-000000000000}"/>
    <hyperlink ref="Q13" location="預告統計資料發布時間表!A1" display="(105年7月)" xr:uid="{00000000-0004-0000-0000-000001000000}"/>
    <hyperlink ref="R13" location="'105年9月公庫收支'!A1" display="(105年8月)" xr:uid="{00000000-0004-0000-0000-000002000000}"/>
    <hyperlink ref="S13" location="預告統計資料發布時間表!A1" display="(105年9月)" xr:uid="{00000000-0004-0000-0000-000003000000}"/>
    <hyperlink ref="T13" location="預告統計資料發布時間表!A1" display="(105年10月)" xr:uid="{00000000-0004-0000-0000-000004000000}"/>
    <hyperlink ref="U13" location="預告統計資料發布時間表!A1" display="(105年11月)" xr:uid="{00000000-0004-0000-0000-000005000000}"/>
    <hyperlink ref="B14:B16" location="資源回收成果統計!A1" display="資源回收成果統計" xr:uid="{00000000-0004-0000-0000-000006000000}"/>
    <hyperlink ref="B17:B19" location="一般垃圾及廚餘清理狀況!A1" display="一般垃圾及廚餘清理狀況" xr:uid="{00000000-0004-0000-0000-000007000000}"/>
    <hyperlink ref="B68:B70" location="辦理調解業務概況!A1" display="辦理調解業務概況" xr:uid="{00000000-0004-0000-0000-000008000000}"/>
    <hyperlink ref="B71:B73" location="調解委員會組織概況!A1" display="調解委員會組織概況" xr:uid="{00000000-0004-0000-0000-000009000000}"/>
    <hyperlink ref="B74:B76" location="辦理調解方式概況!A1" display="辦理調解方式概況" xr:uid="{00000000-0004-0000-0000-00000A000000}"/>
    <hyperlink ref="B50:B52" location="推行社區發展工作概況!A1" display="推行社區發展工作概況" xr:uid="{00000000-0004-0000-0000-00000B000000}"/>
    <hyperlink ref="B53:B55" location="環保人員概況!A1" display="環保人員概況" xr:uid="{00000000-0004-0000-0000-00000C000000}"/>
    <hyperlink ref="B89:B91" location="公墓設施使用概況!A1" display="公墓設施使用概況" xr:uid="{00000000-0004-0000-0000-00000D000000}"/>
    <hyperlink ref="B92:B94" location="'骨灰(骸)存放設施使用概況'!A1" display="骨灰(骸)存放設施使用概況" xr:uid="{00000000-0004-0000-0000-00000E000000}"/>
    <hyperlink ref="B95:B97" location="殯葬管理業務概況!A1" display="殯葬管理業務概況" xr:uid="{00000000-0004-0000-0000-00000F000000}"/>
    <hyperlink ref="B98:B100" location="殯儀館設施概況!A1" display="殯儀館設施概況" xr:uid="{00000000-0004-0000-0000-000010000000}"/>
    <hyperlink ref="B101:B103" location="火化場設施概況!A1" display="火化場設施概況" xr:uid="{00000000-0004-0000-0000-000011000000}"/>
    <hyperlink ref="B62:B64" location="環境保護決算概況!A1" display="環境保護決算概況" xr:uid="{00000000-0004-0000-0000-000012000000}"/>
    <hyperlink ref="B59:B61" location="環境保護預算概況!A1" display="環境保護預算概況" xr:uid="{00000000-0004-0000-0000-000013000000}"/>
    <hyperlink ref="B56:B58" location="'垃圾處理場(廠)及垃圾回收清除車輛統計'!A1" display="垃圾處理場(廠)及垃圾回收清除車輛統計" xr:uid="{00000000-0004-0000-0000-000014000000}"/>
    <hyperlink ref="B20:B22" location="'停車位概況-都市計畫區內路外'!A1" display="停車位概況－都市計畫區內路外" xr:uid="{00000000-0004-0000-0000-000015000000}"/>
    <hyperlink ref="B23:B25" location="'停車位概況-都市計畫區外路外'!A1" display="停車位概況-都市計畫區外路外" xr:uid="{00000000-0004-0000-0000-000016000000}"/>
    <hyperlink ref="B26:B28" location="'停車位概況-路邊停車位'!A1" display="停車位概況-路邊停車位" xr:uid="{00000000-0004-0000-0000-000017000000}"/>
    <hyperlink ref="B29:B31" location="'停車位概況-區內路外身心障礙者專用停車位'!A1" display="停車位概況-區內路外身心障礙者專用停車位" xr:uid="{00000000-0004-0000-0000-000018000000}"/>
    <hyperlink ref="B32:B34" location="'停車位概況-區外路外身心障礙者專用停車位'!A1" display="停車位概況-區外路外身心障礙者專用停車位" xr:uid="{00000000-0004-0000-0000-000019000000}"/>
    <hyperlink ref="B35:B37" location="'停車位概況-路邊身心障礙者專用停車位'!A1" display="停車位概況-路邊身心障礙者專用停車位" xr:uid="{00000000-0004-0000-0000-00001A000000}"/>
    <hyperlink ref="B38:B40" location="'停車位概況-區內路外電動車專用停車位'!A1" display="停車位概況-區內路外電動車專用停車位" xr:uid="{00000000-0004-0000-0000-00001B000000}"/>
    <hyperlink ref="B41:B43" location="'停車位概況-區外路外電動車專用停車位'!A1" display="停車位概況-區外路外電動車專用停車位" xr:uid="{00000000-0004-0000-0000-00001C000000}"/>
    <hyperlink ref="B44:B46" location="'停車位概況-路邊電動車專用停車位'!A1" display="停車位概況-路邊電動車專用停車位" xr:uid="{00000000-0004-0000-0000-00001D000000}"/>
    <hyperlink ref="B107:B109" location="農路改善及維護工程!A1" display="農路改善及維護工程" xr:uid="{00000000-0004-0000-0000-00001E000000}"/>
    <hyperlink ref="B110:B112" location="都市計畫區域內公共工程實施數量!A1" display="都市計畫區域內公共工程實施數量" xr:uid="{00000000-0004-0000-0000-00001F000000}"/>
    <hyperlink ref="B113:B115" location="都市計畫公共設施用地已取得面積!A1" display="農路改善及維護工程" xr:uid="{00000000-0004-0000-0000-000020000000}"/>
    <hyperlink ref="B116:B118" location="都市計畫公共設施用地已闢建面積!A1" display="農路改善及維護工程" xr:uid="{00000000-0004-0000-0000-000021000000}"/>
    <hyperlink ref="B119:B121" location="都市計畫區域內現有已開闢道路長度及面積暨橋梁座數、自行車道長度!A1" display="農路改善及維護工程" xr:uid="{00000000-0004-0000-0000-000022000000}"/>
    <hyperlink ref="B77:B79" location="宗教財團法人概況!A1" display="宗教財團法人概況" xr:uid="{00000000-0004-0000-0000-000023000000}"/>
    <hyperlink ref="B80:B82" location="寺廟登記概況!A1" display="寺廟登記概況" xr:uid="{00000000-0004-0000-0000-000024000000}"/>
    <hyperlink ref="B83:B85" location="'教會（堂）概況'!A1" display="宗教財團法人概況" xr:uid="{00000000-0004-0000-0000-000025000000}"/>
    <hyperlink ref="B86:B88" location="宗教團體興辦公益慈善及社會教化事業概況!A1" display="宗教團體興辦公益慈善及社會教化事業概況" xr:uid="{00000000-0004-0000-0000-000026000000}"/>
    <hyperlink ref="B124:B126" location="農耕土地面積!A1" display="農耕土地面積" xr:uid="{00000000-0004-0000-0000-000027000000}"/>
    <hyperlink ref="B127:B129" location="有效農機使用證之農機數量!A1" display="有效農機使用證之農機數量" xr:uid="{00000000-0004-0000-0000-000028000000}"/>
    <hyperlink ref="B133:B135" location="漁業從業人數!A1" display="漁業從業人數" xr:uid="{00000000-0004-0000-0000-000029000000}"/>
    <hyperlink ref="B130:B132" location="天然災害水土保持設施損失情形!A1" display="天然災害水土保持設施損失情形" xr:uid="{00000000-0004-0000-0000-00002A000000}"/>
    <hyperlink ref="B136:B138" location="漁戶數及漁戶人口數!A1" display="漁戶數及漁戶人口數" xr:uid="{00000000-0004-0000-0000-00002B000000}"/>
    <hyperlink ref="B104:B106" location="公共造產成果概況!A1" display="公共造產成果概況" xr:uid="{00000000-0004-0000-0000-00002C000000}"/>
    <hyperlink ref="B65:B67" location="治山防災整體治理工程!A1" display="治山防災整體治理工程" xr:uid="{00000000-0004-0000-0000-00002D000000}"/>
    <hyperlink ref="B47:B49" location="獨居老人服務概況!A1" display="獨居老人服務概況" xr:uid="{00000000-0004-0000-0000-00002E000000}"/>
    <hyperlink ref="D13" location="'11312公庫收支'!A1" display="(113年12月)" xr:uid="{FC0ECA4E-F690-4B4F-8752-6F8A6AA92D5F}"/>
    <hyperlink ref="D16" location="'11312資源回收'!A1" display="(113年12月)" xr:uid="{4506486E-2FE0-4705-94C5-4BCD2BD0D86B}"/>
    <hyperlink ref="D19" location="'11312垃圾廚餘'!A1" display="(113年12月)" xr:uid="{AF33657C-5748-43EF-A16F-ED96F018B751}"/>
    <hyperlink ref="D22" location="'113-3季-停車位-區內路外 '!A1" display="(113年第四季)" xr:uid="{7CDAEA5D-9A9C-4A87-A888-6FC2F97AA5A8}"/>
    <hyperlink ref="D25" location="'113-4季-停車位-區外路外 '!v" display="(113年第四季)" xr:uid="{8BA59B83-A575-4943-B8CF-B627E0A22CDB}"/>
    <hyperlink ref="D28" location="'113-4季-停車位-路邊停車位 '!A1" display="(113年第四季)" xr:uid="{9967236E-0DF9-4474-AB3E-37A669CBBC83}"/>
    <hyperlink ref="D31" location="'113-4季-停車位-區內路外身心障礙者專用停車位'!A1" display="(113年第四季)" xr:uid="{67AB586B-8F21-4C0E-AE83-A37C41A02AEC}"/>
    <hyperlink ref="D34" location="'113-4季-區外路外身心障礙者專用停車位'!A1" display="(113年第四季)" xr:uid="{96C2D9C7-4B74-4026-9F63-4DEB63212C0D}"/>
    <hyperlink ref="D37" location="'113-4季-路邊身心障礙者專用停車位'!v" display="(113年第四季)" xr:uid="{28DE374A-EB1D-43A5-B174-4C2EE344D8D6}"/>
    <hyperlink ref="D40" location="'113-4季-區內路外電動車專用停車位'!A1" display="(113年第四季)" xr:uid="{74E100DF-55B2-4E5F-8D6E-AF19C781EE60}"/>
    <hyperlink ref="D43" location="'113-4季-區外路外電動車專用停車位'!A1" display="(113年第四季)" xr:uid="{F2E3516E-9E68-4EC9-9DF2-3E393CB3BFB9}"/>
    <hyperlink ref="D46" location="'113-4季-路邊電動車專用停車位'!A1" display="(113年第四季)" xr:uid="{28F57B71-75FF-4FA9-8DF2-9205C7DD36F5}"/>
    <hyperlink ref="E49" location="'113-4季-獨居老人'!A1" display="(113年第四季)" xr:uid="{FBA879D4-FF7E-48F6-B29E-A8A30DA05C36}"/>
    <hyperlink ref="E55" location="'113下半年環保人員概況'!A1" display="(113年下半年度)" xr:uid="{128F569D-EC52-4DD5-9AD9-BE6E57CB9824}"/>
    <hyperlink ref="E58" location="'113下半年垃圾回收車輛'!A1" display="(113年下半年度)" xr:uid="{A8E2A2C3-7C2D-49AE-BF47-9C9CC78098F7}"/>
    <hyperlink ref="E70" location="'113調解業務'!A1" display="(113年)" xr:uid="{F5843577-8853-4BE2-A512-B9918BE20B2A}"/>
    <hyperlink ref="E73" location="'113調解組織'!A1" display="(113年)" xr:uid="{19A30CD3-06B3-4243-A547-1AE70C005C88}"/>
    <hyperlink ref="E76" location="'113調解方式'!A1" display="(113年)" xr:uid="{A586E11D-72AF-430B-980A-7E1E988544ED}"/>
    <hyperlink ref="G126" location="'113農耕土地'!A1" display="(113年)" xr:uid="{33098811-2EFB-4FBF-8B0C-D12A17160FDE}"/>
    <hyperlink ref="E13" location="'11401公庫收支'!A1" display="(114年1月)" xr:uid="{5D051076-0613-4B6F-A573-467A2D6DCD41}"/>
    <hyperlink ref="E16" location="'11401資源回收'!A1" display="(114年1月)" xr:uid="{00BBC1A3-07AA-4C0D-ACC1-29170F9E6342}"/>
    <hyperlink ref="E19" location="'11401垃圾廚餘'!A1" display="(114年1月)" xr:uid="{66246FA3-8332-4F51-8964-CF9B13376F55}"/>
    <hyperlink ref="E115" location="'113都市計畫公共設施用地已取得面積'!v" display="(113年)" xr:uid="{D7E887CC-3D4F-4A3F-B136-6698B233F0E8}"/>
    <hyperlink ref="E118" location="'113都市計畫公共設施用地已闢建面積'!v" display="(113年)" xr:uid="{5FF50669-EE47-4BE5-8278-EF70BD68266E}"/>
    <hyperlink ref="F67" location="'113治山防災'!A1" display="(113年)" xr:uid="{666B81BE-D3FF-4159-859E-2B5546DF80A9}"/>
    <hyperlink ref="F132" location="天然災害!A1" display="(113年)" xr:uid="{15B932C3-395A-4EB4-8082-11DC6419B457}"/>
    <hyperlink ref="F109" location="'113農路改善'!A1" display="(113年)" xr:uid="{F0C50022-CE71-41F1-91B3-5F2EFC82CAD9}"/>
    <hyperlink ref="E122" location="'113已開闢道路橋樑車道'!A1" display="(113年)" xr:uid="{D4E3F759-DF2F-45F3-BF4C-9AA7DC518343}"/>
    <hyperlink ref="E112" location="'113都市計畫區內公共工程實施數量'!A1" display="(113年)" xr:uid="{4DFE68F7-BFCC-4A68-A141-9974A1D4FEC0}"/>
  </hyperlinks>
  <pageMargins left="0.57999999999999996" right="0.48" top="0.94488188976377963" bottom="0.94488188976377963" header="0.31496062992125984" footer="0.31496062992125984"/>
  <pageSetup paperSize="8" scale="61"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4.9989318521683403E-2"/>
  </sheetPr>
  <dimension ref="A1:B34"/>
  <sheetViews>
    <sheetView topLeftCell="A16" workbookViewId="0">
      <selection activeCell="A25" sqref="A25"/>
    </sheetView>
  </sheetViews>
  <sheetFormatPr defaultRowHeight="16.2"/>
  <cols>
    <col min="1" max="1" width="93.6640625" customWidth="1"/>
  </cols>
  <sheetData>
    <row r="1" spans="1:2" ht="19.8">
      <c r="A1" s="41" t="s">
        <v>821</v>
      </c>
      <c r="B1" s="1" t="s">
        <v>14</v>
      </c>
    </row>
    <row r="2" spans="1:2" ht="19.8">
      <c r="A2" s="13" t="s">
        <v>503</v>
      </c>
    </row>
    <row r="3" spans="1:2" ht="19.8">
      <c r="A3" s="13" t="s">
        <v>226</v>
      </c>
    </row>
    <row r="4" spans="1:2" ht="19.8">
      <c r="A4" s="14" t="s">
        <v>3</v>
      </c>
    </row>
    <row r="5" spans="1:2" ht="19.8">
      <c r="A5" s="104" t="s">
        <v>818</v>
      </c>
    </row>
    <row r="6" spans="1:2" ht="19.8">
      <c r="A6" s="104" t="s">
        <v>819</v>
      </c>
    </row>
    <row r="7" spans="1:2" ht="19.8">
      <c r="A7" s="102" t="s">
        <v>810</v>
      </c>
    </row>
    <row r="8" spans="1:2" ht="19.8">
      <c r="A8" s="102" t="s">
        <v>811</v>
      </c>
    </row>
    <row r="9" spans="1:2" ht="19.8">
      <c r="A9" s="102" t="s">
        <v>812</v>
      </c>
    </row>
    <row r="10" spans="1:2" ht="19.8">
      <c r="A10" s="61" t="s">
        <v>4</v>
      </c>
    </row>
    <row r="11" spans="1:2" ht="19.8">
      <c r="A11" s="62" t="s">
        <v>529</v>
      </c>
    </row>
    <row r="12" spans="1:2" ht="99">
      <c r="A12" s="101" t="s">
        <v>795</v>
      </c>
    </row>
    <row r="13" spans="1:2" ht="19.8">
      <c r="A13" s="14" t="s">
        <v>6</v>
      </c>
    </row>
    <row r="14" spans="1:2" ht="79.2">
      <c r="A14" s="17" t="s">
        <v>725</v>
      </c>
    </row>
    <row r="15" spans="1:2" ht="19.8">
      <c r="A15" s="10" t="s">
        <v>175</v>
      </c>
    </row>
    <row r="16" spans="1:2" ht="19.8">
      <c r="A16" s="9" t="s">
        <v>7</v>
      </c>
    </row>
    <row r="17" spans="1:1" ht="39.6">
      <c r="A17" s="10" t="s">
        <v>228</v>
      </c>
    </row>
    <row r="18" spans="1:1" ht="39.6">
      <c r="A18" s="10" t="s">
        <v>229</v>
      </c>
    </row>
    <row r="19" spans="1:1" ht="39.6">
      <c r="A19" s="10" t="s">
        <v>230</v>
      </c>
    </row>
    <row r="20" spans="1:1" ht="19.8">
      <c r="A20" s="10" t="s">
        <v>231</v>
      </c>
    </row>
    <row r="21" spans="1:1" ht="19.8">
      <c r="A21" s="10" t="s">
        <v>232</v>
      </c>
    </row>
    <row r="22" spans="1:1" ht="19.8">
      <c r="A22" s="10" t="s">
        <v>184</v>
      </c>
    </row>
    <row r="23" spans="1:1" ht="39.6">
      <c r="A23" s="10" t="s">
        <v>227</v>
      </c>
    </row>
    <row r="24" spans="1:1" ht="19.8">
      <c r="A24" s="10" t="s">
        <v>122</v>
      </c>
    </row>
    <row r="25" spans="1:1" ht="19.8">
      <c r="A25" s="72" t="s">
        <v>881</v>
      </c>
    </row>
    <row r="26" spans="1:1" ht="19.8">
      <c r="A26" s="49" t="s">
        <v>9</v>
      </c>
    </row>
    <row r="27" spans="1:1" ht="19.8">
      <c r="A27" s="60" t="s">
        <v>10</v>
      </c>
    </row>
    <row r="28" spans="1:1" ht="39.6">
      <c r="A28" s="49" t="s">
        <v>741</v>
      </c>
    </row>
    <row r="29" spans="1:1" ht="39.6">
      <c r="A29" s="49" t="s">
        <v>730</v>
      </c>
    </row>
    <row r="30" spans="1:1" ht="19.8">
      <c r="A30" s="60" t="s">
        <v>11</v>
      </c>
    </row>
    <row r="31" spans="1:1" ht="39.6">
      <c r="A31" s="49" t="s">
        <v>534</v>
      </c>
    </row>
    <row r="32" spans="1:1" ht="19.8">
      <c r="A32" s="49" t="s">
        <v>38</v>
      </c>
    </row>
    <row r="33" spans="1:1" ht="39.6">
      <c r="A33" s="58" t="s">
        <v>13</v>
      </c>
    </row>
    <row r="34" spans="1:1" ht="20.399999999999999" thickBot="1">
      <c r="A34" s="59" t="s">
        <v>12</v>
      </c>
    </row>
  </sheetData>
  <phoneticPr fontId="14" type="noConversion"/>
  <hyperlinks>
    <hyperlink ref="B1" location="預告統計資料發布時間表!A1" display="回發布時間表"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4.9989318521683403E-2"/>
  </sheetPr>
  <dimension ref="A1:B35"/>
  <sheetViews>
    <sheetView topLeftCell="A13" workbookViewId="0">
      <selection activeCell="A26" sqref="A26"/>
    </sheetView>
  </sheetViews>
  <sheetFormatPr defaultRowHeight="16.2"/>
  <cols>
    <col min="1" max="1" width="93.6640625" customWidth="1"/>
  </cols>
  <sheetData>
    <row r="1" spans="1:2" ht="19.8">
      <c r="A1" s="41" t="s">
        <v>822</v>
      </c>
      <c r="B1" s="1" t="s">
        <v>14</v>
      </c>
    </row>
    <row r="2" spans="1:2" ht="19.8">
      <c r="A2" s="13" t="s">
        <v>503</v>
      </c>
    </row>
    <row r="3" spans="1:2" ht="19.8">
      <c r="A3" s="13" t="s">
        <v>233</v>
      </c>
    </row>
    <row r="4" spans="1:2" ht="19.8">
      <c r="A4" s="14" t="s">
        <v>3</v>
      </c>
    </row>
    <row r="5" spans="1:2" ht="19.8">
      <c r="A5" s="104" t="s">
        <v>818</v>
      </c>
    </row>
    <row r="6" spans="1:2" ht="19.8">
      <c r="A6" s="104" t="s">
        <v>819</v>
      </c>
    </row>
    <row r="7" spans="1:2" ht="19.8">
      <c r="A7" s="102" t="s">
        <v>810</v>
      </c>
    </row>
    <row r="8" spans="1:2" ht="19.8">
      <c r="A8" s="102" t="s">
        <v>811</v>
      </c>
    </row>
    <row r="9" spans="1:2" ht="19.8">
      <c r="A9" s="102" t="s">
        <v>812</v>
      </c>
    </row>
    <row r="10" spans="1:2" ht="19.8">
      <c r="A10" s="61" t="s">
        <v>4</v>
      </c>
    </row>
    <row r="11" spans="1:2" ht="19.8">
      <c r="A11" s="62" t="s">
        <v>529</v>
      </c>
    </row>
    <row r="12" spans="1:2" ht="99">
      <c r="A12" s="101" t="s">
        <v>795</v>
      </c>
    </row>
    <row r="13" spans="1:2" ht="19.8">
      <c r="A13" s="14" t="s">
        <v>6</v>
      </c>
    </row>
    <row r="14" spans="1:2" ht="59.4">
      <c r="A14" s="17" t="s">
        <v>726</v>
      </c>
    </row>
    <row r="15" spans="1:2" ht="19.8">
      <c r="A15" s="10" t="s">
        <v>175</v>
      </c>
    </row>
    <row r="16" spans="1:2" ht="19.8">
      <c r="A16" s="9" t="s">
        <v>7</v>
      </c>
    </row>
    <row r="17" spans="1:1" ht="39.6">
      <c r="A17" s="10" t="s">
        <v>234</v>
      </c>
    </row>
    <row r="18" spans="1:1" ht="39.6">
      <c r="A18" s="10" t="s">
        <v>235</v>
      </c>
    </row>
    <row r="19" spans="1:1" ht="19.8">
      <c r="A19" s="10" t="s">
        <v>236</v>
      </c>
    </row>
    <row r="20" spans="1:1" ht="19.8">
      <c r="A20" s="10" t="s">
        <v>237</v>
      </c>
    </row>
    <row r="21" spans="1:1" ht="19.8">
      <c r="A21" s="10" t="s">
        <v>238</v>
      </c>
    </row>
    <row r="22" spans="1:1" ht="19.8">
      <c r="A22" s="10" t="s">
        <v>239</v>
      </c>
    </row>
    <row r="23" spans="1:1" ht="19.8">
      <c r="A23" s="10" t="s">
        <v>184</v>
      </c>
    </row>
    <row r="24" spans="1:1" ht="19.8">
      <c r="A24" s="10" t="s">
        <v>217</v>
      </c>
    </row>
    <row r="25" spans="1:1" ht="19.8">
      <c r="A25" s="10" t="s">
        <v>122</v>
      </c>
    </row>
    <row r="26" spans="1:1" ht="19.8">
      <c r="A26" s="72" t="s">
        <v>881</v>
      </c>
    </row>
    <row r="27" spans="1:1" ht="19.8">
      <c r="A27" s="10" t="s">
        <v>9</v>
      </c>
    </row>
    <row r="28" spans="1:1" ht="19.8">
      <c r="A28" s="14" t="s">
        <v>10</v>
      </c>
    </row>
    <row r="29" spans="1:1" ht="39.6">
      <c r="A29" s="49" t="s">
        <v>741</v>
      </c>
    </row>
    <row r="30" spans="1:1" ht="39.6">
      <c r="A30" s="10" t="s">
        <v>731</v>
      </c>
    </row>
    <row r="31" spans="1:1" ht="19.8">
      <c r="A31" s="14" t="s">
        <v>11</v>
      </c>
    </row>
    <row r="32" spans="1:1" ht="39.6">
      <c r="A32" s="10" t="s">
        <v>240</v>
      </c>
    </row>
    <row r="33" spans="1:1" ht="19.8">
      <c r="A33" s="10" t="s">
        <v>38</v>
      </c>
    </row>
    <row r="34" spans="1:1" ht="39.6">
      <c r="A34" s="15" t="s">
        <v>13</v>
      </c>
    </row>
    <row r="35" spans="1:1" ht="20.399999999999999" thickBot="1">
      <c r="A35" s="16" t="s">
        <v>12</v>
      </c>
    </row>
  </sheetData>
  <phoneticPr fontId="14" type="noConversion"/>
  <hyperlinks>
    <hyperlink ref="B1" location="預告統計資料發布時間表!A1" display="回發布時間表"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4.9989318521683403E-2"/>
  </sheetPr>
  <dimension ref="A1:B35"/>
  <sheetViews>
    <sheetView topLeftCell="A13" workbookViewId="0">
      <selection activeCell="A37" sqref="A37"/>
    </sheetView>
  </sheetViews>
  <sheetFormatPr defaultRowHeight="16.2"/>
  <cols>
    <col min="1" max="1" width="93.6640625" customWidth="1"/>
  </cols>
  <sheetData>
    <row r="1" spans="1:2" ht="19.8">
      <c r="A1" s="41" t="s">
        <v>823</v>
      </c>
      <c r="B1" s="1" t="s">
        <v>14</v>
      </c>
    </row>
    <row r="2" spans="1:2" ht="19.8">
      <c r="A2" s="13" t="s">
        <v>503</v>
      </c>
    </row>
    <row r="3" spans="1:2" ht="19.8">
      <c r="A3" s="13" t="s">
        <v>241</v>
      </c>
    </row>
    <row r="4" spans="1:2" ht="19.8">
      <c r="A4" s="14" t="s">
        <v>3</v>
      </c>
    </row>
    <row r="5" spans="1:2" ht="19.8">
      <c r="A5" s="104" t="s">
        <v>818</v>
      </c>
    </row>
    <row r="6" spans="1:2" ht="19.8">
      <c r="A6" s="104" t="s">
        <v>819</v>
      </c>
    </row>
    <row r="7" spans="1:2" ht="19.8">
      <c r="A7" s="102" t="s">
        <v>810</v>
      </c>
    </row>
    <row r="8" spans="1:2" ht="19.8">
      <c r="A8" s="102" t="s">
        <v>811</v>
      </c>
    </row>
    <row r="9" spans="1:2" ht="19.8">
      <c r="A9" s="102" t="s">
        <v>812</v>
      </c>
    </row>
    <row r="10" spans="1:2" ht="19.8">
      <c r="A10" s="61" t="s">
        <v>4</v>
      </c>
    </row>
    <row r="11" spans="1:2" ht="19.8">
      <c r="A11" s="62" t="s">
        <v>529</v>
      </c>
    </row>
    <row r="12" spans="1:2" ht="99">
      <c r="A12" s="101" t="s">
        <v>795</v>
      </c>
    </row>
    <row r="13" spans="1:2" ht="19.8">
      <c r="A13" s="14" t="s">
        <v>6</v>
      </c>
    </row>
    <row r="14" spans="1:2" ht="59.4">
      <c r="A14" s="17" t="s">
        <v>535</v>
      </c>
    </row>
    <row r="15" spans="1:2" ht="19.8">
      <c r="A15" s="10" t="s">
        <v>175</v>
      </c>
    </row>
    <row r="16" spans="1:2" ht="19.8">
      <c r="A16" s="9" t="s">
        <v>7</v>
      </c>
    </row>
    <row r="17" spans="1:1" ht="39.6">
      <c r="A17" s="10" t="s">
        <v>242</v>
      </c>
    </row>
    <row r="18" spans="1:1" ht="59.4">
      <c r="A18" s="10" t="s">
        <v>243</v>
      </c>
    </row>
    <row r="19" spans="1:1" ht="19.8">
      <c r="A19" s="10" t="s">
        <v>244</v>
      </c>
    </row>
    <row r="20" spans="1:1" ht="19.8">
      <c r="A20" s="10" t="s">
        <v>245</v>
      </c>
    </row>
    <row r="21" spans="1:1" ht="19.8">
      <c r="A21" s="10" t="s">
        <v>246</v>
      </c>
    </row>
    <row r="22" spans="1:1" ht="19.8">
      <c r="A22" s="10" t="s">
        <v>247</v>
      </c>
    </row>
    <row r="23" spans="1:1" ht="19.8">
      <c r="A23" s="10" t="s">
        <v>184</v>
      </c>
    </row>
    <row r="24" spans="1:1" ht="19.8">
      <c r="A24" s="10" t="s">
        <v>217</v>
      </c>
    </row>
    <row r="25" spans="1:1" ht="19.8">
      <c r="A25" s="10" t="s">
        <v>122</v>
      </c>
    </row>
    <row r="26" spans="1:1" ht="19.8">
      <c r="A26" s="72" t="s">
        <v>881</v>
      </c>
    </row>
    <row r="27" spans="1:1" ht="19.8">
      <c r="A27" s="10" t="s">
        <v>9</v>
      </c>
    </row>
    <row r="28" spans="1:1" ht="19.8">
      <c r="A28" s="14" t="s">
        <v>10</v>
      </c>
    </row>
    <row r="29" spans="1:1" ht="39.6">
      <c r="A29" s="49" t="s">
        <v>741</v>
      </c>
    </row>
    <row r="30" spans="1:1" ht="39.6">
      <c r="A30" s="10" t="s">
        <v>731</v>
      </c>
    </row>
    <row r="31" spans="1:1" ht="19.8">
      <c r="A31" s="14" t="s">
        <v>11</v>
      </c>
    </row>
    <row r="32" spans="1:1" ht="39.6">
      <c r="A32" s="10" t="s">
        <v>201</v>
      </c>
    </row>
    <row r="33" spans="1:1" ht="19.8">
      <c r="A33" s="10" t="s">
        <v>38</v>
      </c>
    </row>
    <row r="34" spans="1:1" ht="39.6">
      <c r="A34" s="15" t="s">
        <v>13</v>
      </c>
    </row>
    <row r="35" spans="1:1" ht="20.399999999999999" thickBot="1">
      <c r="A35" s="16" t="s">
        <v>12</v>
      </c>
    </row>
  </sheetData>
  <phoneticPr fontId="14" type="noConversion"/>
  <hyperlinks>
    <hyperlink ref="B1" location="預告統計資料發布時間表!A1" display="回發布時間表"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4.9989318521683403E-2"/>
  </sheetPr>
  <dimension ref="A1:B34"/>
  <sheetViews>
    <sheetView topLeftCell="A7" workbookViewId="0">
      <selection activeCell="A25" sqref="A25"/>
    </sheetView>
  </sheetViews>
  <sheetFormatPr defaultRowHeight="16.2"/>
  <cols>
    <col min="1" max="1" width="93.6640625" customWidth="1"/>
  </cols>
  <sheetData>
    <row r="1" spans="1:2" ht="19.8">
      <c r="A1" s="41" t="s">
        <v>824</v>
      </c>
      <c r="B1" s="1" t="s">
        <v>14</v>
      </c>
    </row>
    <row r="2" spans="1:2" ht="19.8">
      <c r="A2" s="13" t="s">
        <v>503</v>
      </c>
    </row>
    <row r="3" spans="1:2" ht="19.8">
      <c r="A3" s="13" t="s">
        <v>248</v>
      </c>
    </row>
    <row r="4" spans="1:2" ht="19.8">
      <c r="A4" s="14" t="s">
        <v>3</v>
      </c>
    </row>
    <row r="5" spans="1:2" ht="19.8">
      <c r="A5" s="104" t="s">
        <v>818</v>
      </c>
    </row>
    <row r="6" spans="1:2" ht="19.8">
      <c r="A6" s="104" t="s">
        <v>819</v>
      </c>
    </row>
    <row r="7" spans="1:2" ht="19.8">
      <c r="A7" s="102" t="s">
        <v>810</v>
      </c>
    </row>
    <row r="8" spans="1:2" ht="19.8">
      <c r="A8" s="102" t="s">
        <v>811</v>
      </c>
    </row>
    <row r="9" spans="1:2" ht="19.8">
      <c r="A9" s="102" t="s">
        <v>812</v>
      </c>
    </row>
    <row r="10" spans="1:2" ht="19.8">
      <c r="A10" s="61" t="s">
        <v>4</v>
      </c>
    </row>
    <row r="11" spans="1:2" ht="19.8">
      <c r="A11" s="62" t="s">
        <v>529</v>
      </c>
    </row>
    <row r="12" spans="1:2" ht="99">
      <c r="A12" s="101" t="s">
        <v>795</v>
      </c>
    </row>
    <row r="13" spans="1:2" ht="19.8">
      <c r="A13" s="14" t="s">
        <v>6</v>
      </c>
    </row>
    <row r="14" spans="1:2" ht="39.6">
      <c r="A14" s="17" t="s">
        <v>249</v>
      </c>
    </row>
    <row r="15" spans="1:2" ht="19.8">
      <c r="A15" s="10" t="s">
        <v>175</v>
      </c>
    </row>
    <row r="16" spans="1:2" ht="19.8">
      <c r="A16" s="9" t="s">
        <v>7</v>
      </c>
    </row>
    <row r="17" spans="1:1" ht="39.6">
      <c r="A17" s="10" t="s">
        <v>228</v>
      </c>
    </row>
    <row r="18" spans="1:1" ht="19.8">
      <c r="A18" s="10" t="s">
        <v>250</v>
      </c>
    </row>
    <row r="19" spans="1:1" ht="19.8">
      <c r="A19" s="10" t="s">
        <v>251</v>
      </c>
    </row>
    <row r="20" spans="1:1" ht="19.8">
      <c r="A20" s="10" t="s">
        <v>231</v>
      </c>
    </row>
    <row r="21" spans="1:1" ht="19.8">
      <c r="A21" s="10" t="s">
        <v>232</v>
      </c>
    </row>
    <row r="22" spans="1:1" ht="19.8">
      <c r="A22" s="10" t="s">
        <v>184</v>
      </c>
    </row>
    <row r="23" spans="1:1" ht="19.8">
      <c r="A23" s="10" t="s">
        <v>217</v>
      </c>
    </row>
    <row r="24" spans="1:1" ht="19.8">
      <c r="A24" s="10" t="s">
        <v>122</v>
      </c>
    </row>
    <row r="25" spans="1:1" ht="19.8">
      <c r="A25" s="72" t="s">
        <v>881</v>
      </c>
    </row>
    <row r="26" spans="1:1" ht="19.8">
      <c r="A26" s="10" t="s">
        <v>9</v>
      </c>
    </row>
    <row r="27" spans="1:1" ht="19.8">
      <c r="A27" s="14" t="s">
        <v>10</v>
      </c>
    </row>
    <row r="28" spans="1:1" ht="39.6">
      <c r="A28" s="49" t="s">
        <v>741</v>
      </c>
    </row>
    <row r="29" spans="1:1" ht="39.6">
      <c r="A29" s="10" t="s">
        <v>731</v>
      </c>
    </row>
    <row r="30" spans="1:1" ht="19.8">
      <c r="A30" s="14" t="s">
        <v>11</v>
      </c>
    </row>
    <row r="31" spans="1:1" ht="39.6">
      <c r="A31" s="10" t="s">
        <v>252</v>
      </c>
    </row>
    <row r="32" spans="1:1" ht="19.8">
      <c r="A32" s="10" t="s">
        <v>38</v>
      </c>
    </row>
    <row r="33" spans="1:1" ht="39.6">
      <c r="A33" s="15" t="s">
        <v>13</v>
      </c>
    </row>
    <row r="34" spans="1:1" ht="20.399999999999999" thickBot="1">
      <c r="A34" s="16" t="s">
        <v>12</v>
      </c>
    </row>
  </sheetData>
  <phoneticPr fontId="14" type="noConversion"/>
  <hyperlinks>
    <hyperlink ref="B1" location="預告統計資料發布時間表!A1" display="回發布時間表" xr:uid="{00000000-0004-0000-0C00-000000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79998168889431442"/>
  </sheetPr>
  <dimension ref="A1:B34"/>
  <sheetViews>
    <sheetView topLeftCell="A19" workbookViewId="0">
      <selection activeCell="A12" sqref="A12"/>
    </sheetView>
  </sheetViews>
  <sheetFormatPr defaultRowHeight="16.2"/>
  <cols>
    <col min="1" max="1" width="93.6640625" customWidth="1"/>
  </cols>
  <sheetData>
    <row r="1" spans="1:2" ht="19.8">
      <c r="A1" s="41" t="s">
        <v>828</v>
      </c>
      <c r="B1" s="1" t="s">
        <v>52</v>
      </c>
    </row>
    <row r="2" spans="1:2" ht="19.8">
      <c r="A2" s="13" t="s">
        <v>189</v>
      </c>
    </row>
    <row r="3" spans="1:2" ht="19.8">
      <c r="A3" s="48" t="s">
        <v>829</v>
      </c>
    </row>
    <row r="4" spans="1:2" ht="19.8">
      <c r="A4" s="14" t="s">
        <v>3</v>
      </c>
    </row>
    <row r="5" spans="1:2" ht="19.8">
      <c r="A5" s="104" t="s">
        <v>818</v>
      </c>
    </row>
    <row r="6" spans="1:2" ht="19.8">
      <c r="A6" s="104" t="s">
        <v>827</v>
      </c>
    </row>
    <row r="7" spans="1:2" ht="19.8">
      <c r="A7" s="105" t="s">
        <v>810</v>
      </c>
    </row>
    <row r="8" spans="1:2" ht="19.8">
      <c r="A8" s="102" t="s">
        <v>825</v>
      </c>
    </row>
    <row r="9" spans="1:2" ht="19.8">
      <c r="A9" s="102" t="s">
        <v>826</v>
      </c>
    </row>
    <row r="10" spans="1:2" ht="19.8">
      <c r="A10" s="61" t="s">
        <v>4</v>
      </c>
    </row>
    <row r="11" spans="1:2" ht="19.8">
      <c r="A11" s="62" t="s">
        <v>529</v>
      </c>
    </row>
    <row r="12" spans="1:2" ht="99">
      <c r="A12" s="101" t="s">
        <v>795</v>
      </c>
    </row>
    <row r="13" spans="1:2" ht="19.8">
      <c r="A13" s="14" t="s">
        <v>6</v>
      </c>
    </row>
    <row r="14" spans="1:2" ht="59.4">
      <c r="A14" s="17" t="s">
        <v>732</v>
      </c>
    </row>
    <row r="15" spans="1:2" ht="59.4">
      <c r="A15" s="10" t="s">
        <v>733</v>
      </c>
    </row>
    <row r="16" spans="1:2" ht="19.8">
      <c r="A16" s="9" t="s">
        <v>7</v>
      </c>
    </row>
    <row r="17" spans="1:1" ht="99">
      <c r="A17" s="10" t="s">
        <v>735</v>
      </c>
    </row>
    <row r="18" spans="1:1" ht="39.6">
      <c r="A18" s="10" t="s">
        <v>736</v>
      </c>
    </row>
    <row r="19" spans="1:1" ht="39.6">
      <c r="A19" s="10" t="s">
        <v>737</v>
      </c>
    </row>
    <row r="20" spans="1:1" ht="118.8">
      <c r="A20" s="10" t="s">
        <v>738</v>
      </c>
    </row>
    <row r="21" spans="1:1" ht="39.6">
      <c r="A21" s="10" t="s">
        <v>739</v>
      </c>
    </row>
    <row r="22" spans="1:1" ht="19.8">
      <c r="A22" s="10" t="s">
        <v>121</v>
      </c>
    </row>
    <row r="23" spans="1:1" ht="79.2">
      <c r="A23" s="10" t="s">
        <v>734</v>
      </c>
    </row>
    <row r="24" spans="1:1" ht="19.8">
      <c r="A24" s="10" t="s">
        <v>122</v>
      </c>
    </row>
    <row r="25" spans="1:1" ht="19.8">
      <c r="A25" s="10" t="s">
        <v>536</v>
      </c>
    </row>
    <row r="26" spans="1:1" ht="19.8">
      <c r="A26" s="10" t="s">
        <v>9</v>
      </c>
    </row>
    <row r="27" spans="1:1" ht="19.8">
      <c r="A27" s="14" t="s">
        <v>10</v>
      </c>
    </row>
    <row r="28" spans="1:1" ht="39.6">
      <c r="A28" s="10" t="s">
        <v>538</v>
      </c>
    </row>
    <row r="29" spans="1:1" ht="39.6">
      <c r="A29" s="10" t="s">
        <v>537</v>
      </c>
    </row>
    <row r="30" spans="1:1" ht="19.8">
      <c r="A30" s="14" t="s">
        <v>11</v>
      </c>
    </row>
    <row r="31" spans="1:1" ht="39.6">
      <c r="A31" s="10" t="s">
        <v>740</v>
      </c>
    </row>
    <row r="32" spans="1:1" ht="19.8">
      <c r="A32" s="10" t="s">
        <v>38</v>
      </c>
    </row>
    <row r="33" spans="1:1" ht="39.6">
      <c r="A33" s="15" t="s">
        <v>13</v>
      </c>
    </row>
    <row r="34" spans="1:1" ht="20.399999999999999" thickBot="1">
      <c r="A34" s="16" t="s">
        <v>12</v>
      </c>
    </row>
  </sheetData>
  <phoneticPr fontId="14" type="noConversion"/>
  <hyperlinks>
    <hyperlink ref="B1" location="預告統計資料發布時間表!A1" display="回發布時間表" xr:uid="{00000000-0004-0000-0D00-000000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79998168889431442"/>
  </sheetPr>
  <dimension ref="A1:C37"/>
  <sheetViews>
    <sheetView workbookViewId="0">
      <selection activeCell="A9" sqref="A9"/>
    </sheetView>
  </sheetViews>
  <sheetFormatPr defaultRowHeight="16.2"/>
  <cols>
    <col min="1" max="1" width="93.44140625" customWidth="1"/>
  </cols>
  <sheetData>
    <row r="1" spans="1:3" ht="19.8">
      <c r="A1" s="41" t="s">
        <v>831</v>
      </c>
      <c r="B1" s="1" t="s">
        <v>52</v>
      </c>
    </row>
    <row r="2" spans="1:3" ht="19.8">
      <c r="A2" s="13" t="s">
        <v>189</v>
      </c>
    </row>
    <row r="3" spans="1:3" ht="19.8">
      <c r="A3" s="13" t="s">
        <v>77</v>
      </c>
    </row>
    <row r="4" spans="1:3" ht="19.8">
      <c r="A4" s="14" t="s">
        <v>3</v>
      </c>
    </row>
    <row r="5" spans="1:3" ht="19.8">
      <c r="A5" s="104" t="s">
        <v>818</v>
      </c>
    </row>
    <row r="6" spans="1:3" ht="19.8">
      <c r="A6" s="104" t="s">
        <v>827</v>
      </c>
    </row>
    <row r="7" spans="1:3" ht="19.8">
      <c r="A7" s="102" t="s">
        <v>810</v>
      </c>
    </row>
    <row r="8" spans="1:3" ht="19.8">
      <c r="A8" s="102" t="s">
        <v>825</v>
      </c>
    </row>
    <row r="9" spans="1:3" ht="19.8">
      <c r="A9" s="102" t="s">
        <v>830</v>
      </c>
    </row>
    <row r="10" spans="1:3" ht="19.8">
      <c r="A10" s="61" t="s">
        <v>4</v>
      </c>
    </row>
    <row r="11" spans="1:3" ht="19.8">
      <c r="A11" s="62" t="s">
        <v>529</v>
      </c>
    </row>
    <row r="12" spans="1:3" ht="99">
      <c r="A12" s="101" t="s">
        <v>795</v>
      </c>
    </row>
    <row r="13" spans="1:3" ht="19.8">
      <c r="A13" s="14" t="s">
        <v>6</v>
      </c>
      <c r="C13" s="11"/>
    </row>
    <row r="14" spans="1:3" ht="39.6">
      <c r="A14" s="17" t="s">
        <v>540</v>
      </c>
    </row>
    <row r="15" spans="1:3" ht="39.6">
      <c r="A15" s="10" t="s">
        <v>78</v>
      </c>
    </row>
    <row r="16" spans="1:3" ht="19.8">
      <c r="A16" s="9" t="s">
        <v>7</v>
      </c>
    </row>
    <row r="17" spans="1:1" ht="59.4">
      <c r="A17" s="10" t="s">
        <v>541</v>
      </c>
    </row>
    <row r="18" spans="1:1" ht="19.8">
      <c r="A18" s="10" t="s">
        <v>79</v>
      </c>
    </row>
    <row r="19" spans="1:1" ht="19.8">
      <c r="A19" s="10" t="s">
        <v>80</v>
      </c>
    </row>
    <row r="20" spans="1:1" ht="19.8">
      <c r="A20" s="10" t="s">
        <v>81</v>
      </c>
    </row>
    <row r="21" spans="1:1" ht="39.6">
      <c r="A21" s="10" t="s">
        <v>82</v>
      </c>
    </row>
    <row r="22" spans="1:1" ht="59.4">
      <c r="A22" s="10" t="s">
        <v>83</v>
      </c>
    </row>
    <row r="23" spans="1:1" ht="198">
      <c r="A23" s="10" t="s">
        <v>84</v>
      </c>
    </row>
    <row r="24" spans="1:1" ht="409.6">
      <c r="A24" s="10" t="s">
        <v>85</v>
      </c>
    </row>
    <row r="25" spans="1:1" ht="19.8">
      <c r="A25" s="10" t="s">
        <v>86</v>
      </c>
    </row>
    <row r="26" spans="1:1" ht="79.2">
      <c r="A26" s="10" t="s">
        <v>87</v>
      </c>
    </row>
    <row r="27" spans="1:1" ht="19.8">
      <c r="A27" s="10" t="s">
        <v>36</v>
      </c>
    </row>
    <row r="28" spans="1:1" ht="19.8">
      <c r="A28" s="10" t="s">
        <v>539</v>
      </c>
    </row>
    <row r="29" spans="1:1" ht="19.8">
      <c r="A29" s="10" t="s">
        <v>9</v>
      </c>
    </row>
    <row r="30" spans="1:1" ht="19.8">
      <c r="A30" s="14" t="s">
        <v>10</v>
      </c>
    </row>
    <row r="31" spans="1:1" ht="39.6">
      <c r="A31" s="10" t="s">
        <v>543</v>
      </c>
    </row>
    <row r="32" spans="1:1" ht="39" customHeight="1">
      <c r="A32" s="10" t="s">
        <v>542</v>
      </c>
    </row>
    <row r="33" spans="1:1" ht="19.8">
      <c r="A33" s="14" t="s">
        <v>11</v>
      </c>
    </row>
    <row r="34" spans="1:1" ht="19.8">
      <c r="A34" s="10" t="s">
        <v>37</v>
      </c>
    </row>
    <row r="35" spans="1:1" ht="19.8">
      <c r="A35" s="10" t="s">
        <v>38</v>
      </c>
    </row>
    <row r="36" spans="1:1" ht="39.6">
      <c r="A36" s="15" t="s">
        <v>13</v>
      </c>
    </row>
    <row r="37" spans="1:1" ht="20.399999999999999" thickBot="1">
      <c r="A37" s="16" t="s">
        <v>12</v>
      </c>
    </row>
  </sheetData>
  <phoneticPr fontId="14" type="noConversion"/>
  <hyperlinks>
    <hyperlink ref="B1" location="預告統計資料發布時間表!A1" display="回發布時間表" xr:uid="{00000000-0004-0000-0E00-000000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6" tint="0.79998168889431442"/>
  </sheetPr>
  <dimension ref="A1:C60"/>
  <sheetViews>
    <sheetView workbookViewId="0">
      <selection activeCell="A12" sqref="A12"/>
    </sheetView>
  </sheetViews>
  <sheetFormatPr defaultRowHeight="16.2"/>
  <cols>
    <col min="1" max="1" width="104.44140625" customWidth="1"/>
  </cols>
  <sheetData>
    <row r="1" spans="1:3" ht="19.8">
      <c r="A1" s="41" t="s">
        <v>832</v>
      </c>
      <c r="B1" s="1" t="s">
        <v>52</v>
      </c>
    </row>
    <row r="2" spans="1:3" ht="19.8">
      <c r="A2" s="13" t="s">
        <v>187</v>
      </c>
    </row>
    <row r="3" spans="1:3" ht="19.8">
      <c r="A3" s="13" t="s">
        <v>89</v>
      </c>
    </row>
    <row r="4" spans="1:3" ht="19.8">
      <c r="A4" s="14" t="s">
        <v>3</v>
      </c>
    </row>
    <row r="5" spans="1:3" ht="19.8">
      <c r="A5" s="104" t="s">
        <v>834</v>
      </c>
    </row>
    <row r="6" spans="1:3" ht="19.8">
      <c r="A6" s="103" t="s">
        <v>833</v>
      </c>
    </row>
    <row r="7" spans="1:3" ht="19.8">
      <c r="A7" s="102" t="s">
        <v>804</v>
      </c>
    </row>
    <row r="8" spans="1:3" ht="19.8">
      <c r="A8" s="102" t="s">
        <v>805</v>
      </c>
    </row>
    <row r="9" spans="1:3" ht="19.8">
      <c r="A9" s="103" t="s">
        <v>806</v>
      </c>
    </row>
    <row r="10" spans="1:3" ht="19.8">
      <c r="A10" s="61" t="s">
        <v>4</v>
      </c>
    </row>
    <row r="11" spans="1:3" ht="19.8">
      <c r="A11" s="62" t="s">
        <v>529</v>
      </c>
    </row>
    <row r="12" spans="1:3" ht="99">
      <c r="A12" s="101" t="s">
        <v>795</v>
      </c>
    </row>
    <row r="13" spans="1:3" ht="19.8">
      <c r="A13" s="14" t="s">
        <v>6</v>
      </c>
      <c r="C13" s="11"/>
    </row>
    <row r="14" spans="1:3" ht="19.8">
      <c r="A14" s="17" t="s">
        <v>267</v>
      </c>
    </row>
    <row r="15" spans="1:3" ht="19.8">
      <c r="A15" s="10" t="s">
        <v>90</v>
      </c>
    </row>
    <row r="16" spans="1:3" ht="19.8">
      <c r="A16" s="9" t="s">
        <v>271</v>
      </c>
    </row>
    <row r="17" spans="1:1" ht="59.4">
      <c r="A17" s="45" t="s">
        <v>272</v>
      </c>
    </row>
    <row r="18" spans="1:1" ht="19.8">
      <c r="A18" s="45" t="s">
        <v>268</v>
      </c>
    </row>
    <row r="19" spans="1:1" ht="39.6">
      <c r="A19" s="45" t="s">
        <v>273</v>
      </c>
    </row>
    <row r="20" spans="1:1" ht="59.4">
      <c r="A20" s="45" t="s">
        <v>274</v>
      </c>
    </row>
    <row r="21" spans="1:1" ht="39.6">
      <c r="A21" s="45" t="s">
        <v>275</v>
      </c>
    </row>
    <row r="22" spans="1:1" ht="39.6">
      <c r="A22" s="45" t="s">
        <v>276</v>
      </c>
    </row>
    <row r="23" spans="1:1" ht="39.6">
      <c r="A23" s="45" t="s">
        <v>277</v>
      </c>
    </row>
    <row r="24" spans="1:1" ht="19.8">
      <c r="A24" s="45" t="s">
        <v>278</v>
      </c>
    </row>
    <row r="25" spans="1:1" ht="39.6">
      <c r="A25" s="45" t="s">
        <v>279</v>
      </c>
    </row>
    <row r="26" spans="1:1" ht="39.6">
      <c r="A26" s="45" t="s">
        <v>280</v>
      </c>
    </row>
    <row r="27" spans="1:1" ht="39.6">
      <c r="A27" s="45" t="s">
        <v>281</v>
      </c>
    </row>
    <row r="28" spans="1:1" ht="39.6">
      <c r="A28" s="45" t="s">
        <v>282</v>
      </c>
    </row>
    <row r="29" spans="1:1" ht="39.6">
      <c r="A29" s="45" t="s">
        <v>283</v>
      </c>
    </row>
    <row r="30" spans="1:1" ht="39.6">
      <c r="A30" s="45" t="s">
        <v>284</v>
      </c>
    </row>
    <row r="31" spans="1:1" ht="39.6">
      <c r="A31" s="45" t="s">
        <v>285</v>
      </c>
    </row>
    <row r="32" spans="1:1" ht="39.6">
      <c r="A32" s="45" t="s">
        <v>286</v>
      </c>
    </row>
    <row r="33" spans="1:1" ht="39.6">
      <c r="A33" s="45" t="s">
        <v>287</v>
      </c>
    </row>
    <row r="34" spans="1:1" ht="39.6">
      <c r="A34" s="45" t="s">
        <v>288</v>
      </c>
    </row>
    <row r="35" spans="1:1" ht="19.8">
      <c r="A35" s="45" t="s">
        <v>289</v>
      </c>
    </row>
    <row r="36" spans="1:1" ht="39.6">
      <c r="A36" s="45" t="s">
        <v>290</v>
      </c>
    </row>
    <row r="37" spans="1:1" ht="39.6">
      <c r="A37" s="45" t="s">
        <v>291</v>
      </c>
    </row>
    <row r="38" spans="1:1" ht="19.8">
      <c r="A38" s="45" t="s">
        <v>269</v>
      </c>
    </row>
    <row r="39" spans="1:1" ht="19.8">
      <c r="A39" s="45" t="s">
        <v>270</v>
      </c>
    </row>
    <row r="40" spans="1:1" ht="39.6">
      <c r="A40" s="45" t="s">
        <v>292</v>
      </c>
    </row>
    <row r="41" spans="1:1" ht="19.8">
      <c r="A41" s="10" t="s">
        <v>65</v>
      </c>
    </row>
    <row r="42" spans="1:1" ht="59.4">
      <c r="A42" s="10" t="s">
        <v>294</v>
      </c>
    </row>
    <row r="43" spans="1:1" ht="19.8">
      <c r="A43" s="10" t="s">
        <v>91</v>
      </c>
    </row>
    <row r="44" spans="1:1" ht="19.8">
      <c r="A44" s="10" t="s">
        <v>536</v>
      </c>
    </row>
    <row r="45" spans="1:1" ht="19.8">
      <c r="A45" s="10" t="s">
        <v>9</v>
      </c>
    </row>
    <row r="46" spans="1:1" ht="19.8">
      <c r="A46" s="14" t="s">
        <v>10</v>
      </c>
    </row>
    <row r="47" spans="1:1" ht="39.6">
      <c r="A47" s="10" t="s">
        <v>544</v>
      </c>
    </row>
    <row r="48" spans="1:1" ht="39.6">
      <c r="A48" s="10" t="s">
        <v>92</v>
      </c>
    </row>
    <row r="49" spans="1:1" ht="19.8">
      <c r="A49" s="14" t="s">
        <v>11</v>
      </c>
    </row>
    <row r="50" spans="1:1" ht="39.6">
      <c r="A50" s="10" t="s">
        <v>293</v>
      </c>
    </row>
    <row r="51" spans="1:1" ht="19.8">
      <c r="A51" s="10" t="s">
        <v>88</v>
      </c>
    </row>
    <row r="52" spans="1:1" ht="39.6">
      <c r="A52" s="15" t="s">
        <v>69</v>
      </c>
    </row>
    <row r="53" spans="1:1" ht="20.399999999999999" thickBot="1">
      <c r="A53" s="16" t="s">
        <v>12</v>
      </c>
    </row>
    <row r="60" spans="1:1" ht="39" customHeight="1"/>
  </sheetData>
  <phoneticPr fontId="5" type="noConversion"/>
  <hyperlinks>
    <hyperlink ref="B1" location="預告統計資料發布時間表!A1" display="回發布時間表" xr:uid="{00000000-0004-0000-0F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6" tint="0.79998168889431442"/>
  </sheetPr>
  <dimension ref="A1:C42"/>
  <sheetViews>
    <sheetView workbookViewId="0">
      <selection activeCell="A12" sqref="A12"/>
    </sheetView>
  </sheetViews>
  <sheetFormatPr defaultRowHeight="16.2"/>
  <cols>
    <col min="1" max="1" width="94.88671875" customWidth="1"/>
  </cols>
  <sheetData>
    <row r="1" spans="1:3" ht="19.8">
      <c r="A1" s="41" t="s">
        <v>835</v>
      </c>
      <c r="B1" s="1" t="s">
        <v>14</v>
      </c>
    </row>
    <row r="2" spans="1:3" ht="19.8">
      <c r="A2" s="13" t="s">
        <v>187</v>
      </c>
    </row>
    <row r="3" spans="1:3" ht="19.8">
      <c r="A3" s="13" t="s">
        <v>155</v>
      </c>
    </row>
    <row r="4" spans="1:3" ht="19.8">
      <c r="A4" s="14" t="s">
        <v>3</v>
      </c>
    </row>
    <row r="5" spans="1:3" ht="19.8">
      <c r="A5" s="104" t="s">
        <v>836</v>
      </c>
    </row>
    <row r="6" spans="1:3" ht="19.8">
      <c r="A6" s="103" t="s">
        <v>833</v>
      </c>
    </row>
    <row r="7" spans="1:3" ht="19.8">
      <c r="A7" s="102" t="s">
        <v>804</v>
      </c>
    </row>
    <row r="8" spans="1:3" ht="19.8">
      <c r="A8" s="102" t="s">
        <v>805</v>
      </c>
    </row>
    <row r="9" spans="1:3" ht="19.8">
      <c r="A9" s="103" t="s">
        <v>806</v>
      </c>
    </row>
    <row r="10" spans="1:3" ht="19.8">
      <c r="A10" s="61" t="s">
        <v>4</v>
      </c>
    </row>
    <row r="11" spans="1:3" ht="19.8">
      <c r="A11" s="62" t="s">
        <v>529</v>
      </c>
    </row>
    <row r="12" spans="1:3" ht="99">
      <c r="A12" s="101" t="s">
        <v>795</v>
      </c>
    </row>
    <row r="13" spans="1:3" ht="19.8">
      <c r="A13" s="14" t="s">
        <v>6</v>
      </c>
      <c r="C13" s="11"/>
    </row>
    <row r="14" spans="1:3" ht="39.6">
      <c r="A14" s="10" t="s">
        <v>156</v>
      </c>
    </row>
    <row r="15" spans="1:3" ht="19.8">
      <c r="A15" s="10" t="s">
        <v>157</v>
      </c>
    </row>
    <row r="16" spans="1:3" ht="19.8">
      <c r="A16" s="9" t="s">
        <v>158</v>
      </c>
    </row>
    <row r="17" spans="1:1" ht="19.8">
      <c r="A17" s="10" t="s">
        <v>159</v>
      </c>
    </row>
    <row r="18" spans="1:1" ht="79.2">
      <c r="A18" s="10" t="s">
        <v>171</v>
      </c>
    </row>
    <row r="19" spans="1:1" ht="19.8">
      <c r="A19" s="10" t="s">
        <v>160</v>
      </c>
    </row>
    <row r="20" spans="1:1" ht="19.8">
      <c r="A20" s="10" t="s">
        <v>161</v>
      </c>
    </row>
    <row r="21" spans="1:1" ht="19.8">
      <c r="A21" s="10" t="s">
        <v>162</v>
      </c>
    </row>
    <row r="22" spans="1:1" ht="39.6">
      <c r="A22" s="10" t="s">
        <v>163</v>
      </c>
    </row>
    <row r="23" spans="1:1" ht="39.6">
      <c r="A23" s="10" t="s">
        <v>164</v>
      </c>
    </row>
    <row r="24" spans="1:1" ht="79.2">
      <c r="A24" s="10" t="s">
        <v>165</v>
      </c>
    </row>
    <row r="25" spans="1:1" ht="39.6">
      <c r="A25" s="10" t="s">
        <v>166</v>
      </c>
    </row>
    <row r="26" spans="1:1" ht="19.8">
      <c r="A26" s="10" t="s">
        <v>167</v>
      </c>
    </row>
    <row r="27" spans="1:1" ht="39.6">
      <c r="A27" s="10" t="s">
        <v>168</v>
      </c>
    </row>
    <row r="28" spans="1:1" ht="39.6">
      <c r="A28" s="10" t="s">
        <v>169</v>
      </c>
    </row>
    <row r="29" spans="1:1" ht="39.6">
      <c r="A29" s="10" t="s">
        <v>170</v>
      </c>
    </row>
    <row r="30" spans="1:1" ht="19.8">
      <c r="A30" s="9" t="s">
        <v>548</v>
      </c>
    </row>
    <row r="31" spans="1:1" ht="99">
      <c r="A31" s="10" t="s">
        <v>545</v>
      </c>
    </row>
    <row r="32" spans="1:1" ht="19.8">
      <c r="A32" s="9" t="s">
        <v>91</v>
      </c>
    </row>
    <row r="33" spans="1:1" ht="19.8">
      <c r="A33" s="9" t="s">
        <v>536</v>
      </c>
    </row>
    <row r="34" spans="1:1" ht="19.8">
      <c r="A34" s="9" t="s">
        <v>9</v>
      </c>
    </row>
    <row r="35" spans="1:1" ht="19.8">
      <c r="A35" s="14" t="s">
        <v>10</v>
      </c>
    </row>
    <row r="36" spans="1:1" ht="39.6">
      <c r="A36" s="10" t="s">
        <v>544</v>
      </c>
    </row>
    <row r="37" spans="1:1" ht="39.6">
      <c r="A37" s="10" t="s">
        <v>546</v>
      </c>
    </row>
    <row r="38" spans="1:1" ht="19.8">
      <c r="A38" s="14" t="s">
        <v>11</v>
      </c>
    </row>
    <row r="39" spans="1:1" ht="39.6">
      <c r="A39" s="10" t="s">
        <v>172</v>
      </c>
    </row>
    <row r="40" spans="1:1" ht="19.8">
      <c r="A40" s="10" t="s">
        <v>68</v>
      </c>
    </row>
    <row r="41" spans="1:1" ht="39.6">
      <c r="A41" s="15" t="s">
        <v>13</v>
      </c>
    </row>
    <row r="42" spans="1:1" ht="20.399999999999999" thickBot="1">
      <c r="A42" s="16" t="s">
        <v>12</v>
      </c>
    </row>
  </sheetData>
  <phoneticPr fontId="14" type="noConversion"/>
  <hyperlinks>
    <hyperlink ref="B1" location="預告統計資料發布時間表!A1" display="回發布時間表" xr:uid="{00000000-0004-0000-1000-00000000000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6" tint="0.79998168889431442"/>
  </sheetPr>
  <dimension ref="A1:C73"/>
  <sheetViews>
    <sheetView zoomScaleNormal="100" workbookViewId="0">
      <selection activeCell="A12" sqref="A12"/>
    </sheetView>
  </sheetViews>
  <sheetFormatPr defaultRowHeight="16.2"/>
  <cols>
    <col min="1" max="1" width="98.33203125" customWidth="1"/>
  </cols>
  <sheetData>
    <row r="1" spans="1:3" ht="19.8">
      <c r="A1" s="41" t="s">
        <v>837</v>
      </c>
      <c r="B1" s="1" t="s">
        <v>14</v>
      </c>
    </row>
    <row r="2" spans="1:3" ht="19.8">
      <c r="A2" s="13" t="s">
        <v>187</v>
      </c>
    </row>
    <row r="3" spans="1:3" ht="19.8">
      <c r="A3" s="13" t="s">
        <v>152</v>
      </c>
    </row>
    <row r="4" spans="1:3" ht="19.8">
      <c r="A4" s="14" t="s">
        <v>3</v>
      </c>
    </row>
    <row r="5" spans="1:3" ht="19.8">
      <c r="A5" s="104" t="s">
        <v>836</v>
      </c>
    </row>
    <row r="6" spans="1:3" ht="19.8">
      <c r="A6" s="103" t="s">
        <v>833</v>
      </c>
    </row>
    <row r="7" spans="1:3" ht="19.8">
      <c r="A7" s="102" t="s">
        <v>804</v>
      </c>
    </row>
    <row r="8" spans="1:3" ht="19.8">
      <c r="A8" s="102" t="s">
        <v>805</v>
      </c>
    </row>
    <row r="9" spans="1:3" ht="19.8">
      <c r="A9" s="103" t="s">
        <v>806</v>
      </c>
    </row>
    <row r="10" spans="1:3" ht="19.8">
      <c r="A10" s="61" t="s">
        <v>4</v>
      </c>
    </row>
    <row r="11" spans="1:3" ht="19.8">
      <c r="A11" s="62" t="s">
        <v>529</v>
      </c>
    </row>
    <row r="12" spans="1:3" ht="99">
      <c r="A12" s="101" t="s">
        <v>795</v>
      </c>
    </row>
    <row r="13" spans="1:3" ht="19.8">
      <c r="A13" s="14" t="s">
        <v>6</v>
      </c>
      <c r="C13" s="11"/>
    </row>
    <row r="14" spans="1:3" ht="19.8">
      <c r="A14" s="17" t="s">
        <v>295</v>
      </c>
    </row>
    <row r="15" spans="1:3" ht="19.8">
      <c r="A15" s="10" t="s">
        <v>153</v>
      </c>
    </row>
    <row r="16" spans="1:3" ht="19.8">
      <c r="A16" s="9" t="s">
        <v>7</v>
      </c>
    </row>
    <row r="17" spans="1:1" ht="19.8">
      <c r="A17" s="45" t="s">
        <v>297</v>
      </c>
    </row>
    <row r="18" spans="1:1" ht="48.6">
      <c r="A18" s="47" t="s">
        <v>364</v>
      </c>
    </row>
    <row r="19" spans="1:1" s="11" customFormat="1" ht="32.4">
      <c r="A19" s="47" t="s">
        <v>365</v>
      </c>
    </row>
    <row r="20" spans="1:1" s="11" customFormat="1" ht="48.6">
      <c r="A20" s="47" t="s">
        <v>318</v>
      </c>
    </row>
    <row r="21" spans="1:1" s="11" customFormat="1" ht="32.4">
      <c r="A21" s="47" t="s">
        <v>298</v>
      </c>
    </row>
    <row r="22" spans="1:1" s="11" customFormat="1">
      <c r="A22" s="47" t="s">
        <v>299</v>
      </c>
    </row>
    <row r="23" spans="1:1" s="11" customFormat="1" ht="32.4">
      <c r="A23" s="47" t="s">
        <v>300</v>
      </c>
    </row>
    <row r="24" spans="1:1" s="11" customFormat="1" ht="32.4">
      <c r="A24" s="47" t="s">
        <v>301</v>
      </c>
    </row>
    <row r="25" spans="1:1" s="11" customFormat="1" ht="48.6">
      <c r="A25" s="47" t="s">
        <v>366</v>
      </c>
    </row>
    <row r="26" spans="1:1" s="11" customFormat="1" ht="32.4">
      <c r="A26" s="47" t="s">
        <v>319</v>
      </c>
    </row>
    <row r="27" spans="1:1" s="11" customFormat="1" ht="32.4">
      <c r="A27" s="47" t="s">
        <v>302</v>
      </c>
    </row>
    <row r="28" spans="1:1" s="11" customFormat="1">
      <c r="A28" s="47" t="s">
        <v>303</v>
      </c>
    </row>
    <row r="29" spans="1:1" s="11" customFormat="1" ht="32.4">
      <c r="A29" s="47" t="s">
        <v>304</v>
      </c>
    </row>
    <row r="30" spans="1:1" s="11" customFormat="1">
      <c r="A30" s="47" t="s">
        <v>305</v>
      </c>
    </row>
    <row r="31" spans="1:1" s="11" customFormat="1">
      <c r="A31" s="47" t="s">
        <v>306</v>
      </c>
    </row>
    <row r="32" spans="1:1" s="11" customFormat="1">
      <c r="A32" s="47" t="s">
        <v>307</v>
      </c>
    </row>
    <row r="33" spans="1:1" s="11" customFormat="1" ht="32.4">
      <c r="A33" s="47" t="s">
        <v>308</v>
      </c>
    </row>
    <row r="34" spans="1:1" s="11" customFormat="1" ht="32.4">
      <c r="A34" s="47" t="s">
        <v>309</v>
      </c>
    </row>
    <row r="35" spans="1:1" s="11" customFormat="1">
      <c r="A35" s="47" t="s">
        <v>310</v>
      </c>
    </row>
    <row r="36" spans="1:1">
      <c r="A36" s="47" t="s">
        <v>320</v>
      </c>
    </row>
    <row r="37" spans="1:1">
      <c r="A37" s="47" t="s">
        <v>311</v>
      </c>
    </row>
    <row r="38" spans="1:1">
      <c r="A38" s="47" t="s">
        <v>312</v>
      </c>
    </row>
    <row r="39" spans="1:1" ht="32.4">
      <c r="A39" s="47" t="s">
        <v>547</v>
      </c>
    </row>
    <row r="40" spans="1:1" ht="39.6">
      <c r="A40" s="45" t="s">
        <v>321</v>
      </c>
    </row>
    <row r="41" spans="1:1">
      <c r="A41" s="47" t="s">
        <v>322</v>
      </c>
    </row>
    <row r="42" spans="1:1">
      <c r="A42" s="47" t="s">
        <v>323</v>
      </c>
    </row>
    <row r="43" spans="1:1">
      <c r="A43" s="47" t="s">
        <v>324</v>
      </c>
    </row>
    <row r="44" spans="1:1">
      <c r="A44" s="47" t="s">
        <v>325</v>
      </c>
    </row>
    <row r="45" spans="1:1" ht="32.4">
      <c r="A45" s="47" t="s">
        <v>326</v>
      </c>
    </row>
    <row r="46" spans="1:1">
      <c r="A46" s="47" t="s">
        <v>327</v>
      </c>
    </row>
    <row r="47" spans="1:1">
      <c r="A47" s="47" t="s">
        <v>328</v>
      </c>
    </row>
    <row r="48" spans="1:1" ht="32.4">
      <c r="A48" s="47" t="s">
        <v>313</v>
      </c>
    </row>
    <row r="49" spans="1:1" ht="32.4">
      <c r="A49" s="47" t="s">
        <v>329</v>
      </c>
    </row>
    <row r="50" spans="1:1" ht="32.4">
      <c r="A50" s="47" t="s">
        <v>330</v>
      </c>
    </row>
    <row r="51" spans="1:1" ht="32.4">
      <c r="A51" s="47" t="s">
        <v>331</v>
      </c>
    </row>
    <row r="52" spans="1:1" ht="32.4">
      <c r="A52" s="47" t="s">
        <v>332</v>
      </c>
    </row>
    <row r="53" spans="1:1" ht="64.8">
      <c r="A53" s="47" t="s">
        <v>333</v>
      </c>
    </row>
    <row r="54" spans="1:1" ht="32.4">
      <c r="A54" s="47" t="s">
        <v>334</v>
      </c>
    </row>
    <row r="55" spans="1:1" ht="32.4">
      <c r="A55" s="47" t="s">
        <v>335</v>
      </c>
    </row>
    <row r="56" spans="1:1" ht="48.6">
      <c r="A56" s="47" t="s">
        <v>336</v>
      </c>
    </row>
    <row r="57" spans="1:1" ht="32.4">
      <c r="A57" s="47" t="s">
        <v>314</v>
      </c>
    </row>
    <row r="58" spans="1:1">
      <c r="A58" s="47" t="s">
        <v>315</v>
      </c>
    </row>
    <row r="59" spans="1:1" ht="48.6">
      <c r="A59" s="47" t="s">
        <v>367</v>
      </c>
    </row>
    <row r="60" spans="1:1" ht="32.4">
      <c r="A60" s="47" t="s">
        <v>316</v>
      </c>
    </row>
    <row r="61" spans="1:1" ht="32.4">
      <c r="A61" s="47" t="s">
        <v>317</v>
      </c>
    </row>
    <row r="62" spans="1:1" ht="79.2">
      <c r="A62" s="10" t="s">
        <v>551</v>
      </c>
    </row>
    <row r="63" spans="1:1" ht="19.8">
      <c r="A63" s="10" t="s">
        <v>36</v>
      </c>
    </row>
    <row r="64" spans="1:1" ht="19.8">
      <c r="A64" s="10" t="s">
        <v>549</v>
      </c>
    </row>
    <row r="65" spans="1:1" ht="19.8">
      <c r="A65" s="10" t="s">
        <v>9</v>
      </c>
    </row>
    <row r="66" spans="1:1" ht="19.8">
      <c r="A66" s="14" t="s">
        <v>10</v>
      </c>
    </row>
    <row r="67" spans="1:1" ht="39.6">
      <c r="A67" s="10" t="s">
        <v>550</v>
      </c>
    </row>
    <row r="68" spans="1:1" ht="39.6">
      <c r="A68" s="10" t="s">
        <v>31</v>
      </c>
    </row>
    <row r="69" spans="1:1" ht="19.8">
      <c r="A69" s="14" t="s">
        <v>11</v>
      </c>
    </row>
    <row r="70" spans="1:1" ht="19.8">
      <c r="A70" s="10" t="s">
        <v>337</v>
      </c>
    </row>
    <row r="71" spans="1:1" ht="19.8">
      <c r="A71" s="10" t="s">
        <v>38</v>
      </c>
    </row>
    <row r="72" spans="1:1" ht="39.6">
      <c r="A72" s="15" t="s">
        <v>13</v>
      </c>
    </row>
    <row r="73" spans="1:1" ht="20.399999999999999" thickBot="1">
      <c r="A73" s="16" t="s">
        <v>12</v>
      </c>
    </row>
  </sheetData>
  <phoneticPr fontId="14" type="noConversion"/>
  <hyperlinks>
    <hyperlink ref="B1" location="預告統計資料發布時間表!A1" display="回發布時間表" xr:uid="{00000000-0004-0000-1100-000000000000}"/>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6" tint="0.79998168889431442"/>
  </sheetPr>
  <dimension ref="A1:C75"/>
  <sheetViews>
    <sheetView zoomScaleNormal="100" workbookViewId="0">
      <selection activeCell="A12" sqref="A12"/>
    </sheetView>
  </sheetViews>
  <sheetFormatPr defaultRowHeight="16.2"/>
  <cols>
    <col min="1" max="1" width="98.33203125" customWidth="1"/>
  </cols>
  <sheetData>
    <row r="1" spans="1:3" ht="19.8">
      <c r="A1" s="12" t="s">
        <v>838</v>
      </c>
      <c r="B1" s="1" t="s">
        <v>14</v>
      </c>
    </row>
    <row r="2" spans="1:3" ht="19.8">
      <c r="A2" s="13" t="s">
        <v>187</v>
      </c>
    </row>
    <row r="3" spans="1:3" ht="19.8">
      <c r="A3" s="13" t="s">
        <v>151</v>
      </c>
    </row>
    <row r="4" spans="1:3" ht="19.8">
      <c r="A4" s="14" t="s">
        <v>3</v>
      </c>
    </row>
    <row r="5" spans="1:3" ht="19.8">
      <c r="A5" s="104" t="s">
        <v>836</v>
      </c>
    </row>
    <row r="6" spans="1:3" ht="19.8">
      <c r="A6" s="103" t="s">
        <v>833</v>
      </c>
    </row>
    <row r="7" spans="1:3" ht="19.8">
      <c r="A7" s="102" t="s">
        <v>804</v>
      </c>
    </row>
    <row r="8" spans="1:3" ht="19.8">
      <c r="A8" s="102" t="s">
        <v>805</v>
      </c>
    </row>
    <row r="9" spans="1:3" ht="19.8">
      <c r="A9" s="103" t="s">
        <v>806</v>
      </c>
    </row>
    <row r="10" spans="1:3" ht="19.8">
      <c r="A10" s="61" t="s">
        <v>4</v>
      </c>
    </row>
    <row r="11" spans="1:3" ht="19.8">
      <c r="A11" s="62" t="s">
        <v>529</v>
      </c>
    </row>
    <row r="12" spans="1:3" ht="99">
      <c r="A12" s="101" t="s">
        <v>795</v>
      </c>
    </row>
    <row r="13" spans="1:3" ht="19.8">
      <c r="A13" s="14" t="s">
        <v>6</v>
      </c>
      <c r="C13" s="11"/>
    </row>
    <row r="14" spans="1:3" ht="19.8">
      <c r="A14" s="17" t="s">
        <v>338</v>
      </c>
    </row>
    <row r="15" spans="1:3" ht="19.8">
      <c r="A15" s="10" t="s">
        <v>339</v>
      </c>
    </row>
    <row r="16" spans="1:3" ht="19.8">
      <c r="A16" s="9" t="s">
        <v>7</v>
      </c>
    </row>
    <row r="17" spans="1:1" s="46" customFormat="1" ht="19.8">
      <c r="A17" s="45" t="s">
        <v>340</v>
      </c>
    </row>
    <row r="18" spans="1:1" s="46" customFormat="1" ht="48.6">
      <c r="A18" s="47" t="s">
        <v>355</v>
      </c>
    </row>
    <row r="19" spans="1:1" s="46" customFormat="1" ht="32.4">
      <c r="A19" s="47" t="s">
        <v>356</v>
      </c>
    </row>
    <row r="20" spans="1:1" s="46" customFormat="1" ht="48.6">
      <c r="A20" s="47" t="s">
        <v>318</v>
      </c>
    </row>
    <row r="21" spans="1:1" s="46" customFormat="1" ht="32.4">
      <c r="A21" s="47" t="s">
        <v>298</v>
      </c>
    </row>
    <row r="22" spans="1:1" s="46" customFormat="1" ht="19.8">
      <c r="A22" s="47" t="s">
        <v>299</v>
      </c>
    </row>
    <row r="23" spans="1:1" s="46" customFormat="1" ht="32.4">
      <c r="A23" s="47" t="s">
        <v>300</v>
      </c>
    </row>
    <row r="24" spans="1:1" s="46" customFormat="1" ht="32.4">
      <c r="A24" s="47" t="s">
        <v>357</v>
      </c>
    </row>
    <row r="25" spans="1:1" s="46" customFormat="1" ht="32.4">
      <c r="A25" s="47" t="s">
        <v>358</v>
      </c>
    </row>
    <row r="26" spans="1:1" s="46" customFormat="1" ht="48.6">
      <c r="A26" s="47" t="s">
        <v>359</v>
      </c>
    </row>
    <row r="27" spans="1:1" s="46" customFormat="1" ht="32.4">
      <c r="A27" s="47" t="s">
        <v>360</v>
      </c>
    </row>
    <row r="28" spans="1:1" s="46" customFormat="1" ht="32.4">
      <c r="A28" s="47" t="s">
        <v>341</v>
      </c>
    </row>
    <row r="29" spans="1:1" s="46" customFormat="1" ht="19.8">
      <c r="A29" s="47" t="s">
        <v>342</v>
      </c>
    </row>
    <row r="30" spans="1:1" s="46" customFormat="1" ht="32.4">
      <c r="A30" s="47" t="s">
        <v>343</v>
      </c>
    </row>
    <row r="31" spans="1:1" s="46" customFormat="1" ht="19.8">
      <c r="A31" s="47" t="s">
        <v>344</v>
      </c>
    </row>
    <row r="32" spans="1:1" s="46" customFormat="1" ht="19.8">
      <c r="A32" s="47" t="s">
        <v>345</v>
      </c>
    </row>
    <row r="33" spans="1:1" s="46" customFormat="1" ht="19.8">
      <c r="A33" s="47" t="s">
        <v>346</v>
      </c>
    </row>
    <row r="34" spans="1:1" s="46" customFormat="1" ht="32.4">
      <c r="A34" s="47" t="s">
        <v>347</v>
      </c>
    </row>
    <row r="35" spans="1:1" s="46" customFormat="1" ht="32.4">
      <c r="A35" s="47" t="s">
        <v>348</v>
      </c>
    </row>
    <row r="36" spans="1:1" s="46" customFormat="1" ht="19.8">
      <c r="A36" s="47" t="s">
        <v>349</v>
      </c>
    </row>
    <row r="37" spans="1:1" s="46" customFormat="1" ht="19.8">
      <c r="A37" s="47" t="s">
        <v>361</v>
      </c>
    </row>
    <row r="38" spans="1:1" s="46" customFormat="1" ht="19.8">
      <c r="A38" s="47" t="s">
        <v>350</v>
      </c>
    </row>
    <row r="39" spans="1:1" s="46" customFormat="1" ht="19.8">
      <c r="A39" s="47" t="s">
        <v>351</v>
      </c>
    </row>
    <row r="40" spans="1:1" s="46" customFormat="1" ht="32.4">
      <c r="A40" s="47" t="s">
        <v>352</v>
      </c>
    </row>
    <row r="41" spans="1:1" s="46" customFormat="1" ht="39.6">
      <c r="A41" s="45" t="s">
        <v>362</v>
      </c>
    </row>
    <row r="42" spans="1:1" s="46" customFormat="1" ht="19.8">
      <c r="A42" s="47" t="s">
        <v>322</v>
      </c>
    </row>
    <row r="43" spans="1:1" s="46" customFormat="1" ht="19.8">
      <c r="A43" s="47" t="s">
        <v>323</v>
      </c>
    </row>
    <row r="44" spans="1:1" s="46" customFormat="1" ht="19.8">
      <c r="A44" s="47" t="s">
        <v>324</v>
      </c>
    </row>
    <row r="45" spans="1:1" s="46" customFormat="1" ht="19.8">
      <c r="A45" s="47" t="s">
        <v>325</v>
      </c>
    </row>
    <row r="46" spans="1:1" s="46" customFormat="1" ht="32.4">
      <c r="A46" s="47" t="s">
        <v>326</v>
      </c>
    </row>
    <row r="47" spans="1:1" s="46" customFormat="1" ht="19.8">
      <c r="A47" s="47" t="s">
        <v>327</v>
      </c>
    </row>
    <row r="48" spans="1:1" s="46" customFormat="1" ht="19.8">
      <c r="A48" s="47" t="s">
        <v>328</v>
      </c>
    </row>
    <row r="49" spans="1:1" s="46" customFormat="1" ht="32.4">
      <c r="A49" s="47" t="s">
        <v>313</v>
      </c>
    </row>
    <row r="50" spans="1:1" s="46" customFormat="1" ht="32.4">
      <c r="A50" s="47" t="s">
        <v>329</v>
      </c>
    </row>
    <row r="51" spans="1:1" s="46" customFormat="1" ht="32.4">
      <c r="A51" s="47" t="s">
        <v>330</v>
      </c>
    </row>
    <row r="52" spans="1:1" s="46" customFormat="1" ht="32.4">
      <c r="A52" s="47" t="s">
        <v>331</v>
      </c>
    </row>
    <row r="53" spans="1:1" s="46" customFormat="1" ht="32.4">
      <c r="A53" s="47" t="s">
        <v>332</v>
      </c>
    </row>
    <row r="54" spans="1:1" s="46" customFormat="1" ht="64.8">
      <c r="A54" s="47" t="s">
        <v>333</v>
      </c>
    </row>
    <row r="55" spans="1:1" s="46" customFormat="1" ht="32.4">
      <c r="A55" s="47" t="s">
        <v>334</v>
      </c>
    </row>
    <row r="56" spans="1:1" s="46" customFormat="1" ht="32.4">
      <c r="A56" s="47" t="s">
        <v>335</v>
      </c>
    </row>
    <row r="57" spans="1:1" s="46" customFormat="1" ht="48.6">
      <c r="A57" s="47" t="s">
        <v>353</v>
      </c>
    </row>
    <row r="58" spans="1:1" s="46" customFormat="1" ht="32.4">
      <c r="A58" s="47" t="s">
        <v>314</v>
      </c>
    </row>
    <row r="59" spans="1:1" s="46" customFormat="1" ht="19.8">
      <c r="A59" s="47" t="s">
        <v>315</v>
      </c>
    </row>
    <row r="60" spans="1:1" s="46" customFormat="1" ht="48.6">
      <c r="A60" s="47" t="s">
        <v>354</v>
      </c>
    </row>
    <row r="61" spans="1:1" s="46" customFormat="1" ht="32.4">
      <c r="A61" s="47" t="s">
        <v>316</v>
      </c>
    </row>
    <row r="62" spans="1:1" s="46" customFormat="1" ht="32.4">
      <c r="A62" s="47" t="s">
        <v>317</v>
      </c>
    </row>
    <row r="63" spans="1:1" ht="19.8">
      <c r="A63" s="10" t="s">
        <v>154</v>
      </c>
    </row>
    <row r="64" spans="1:1" ht="59.4">
      <c r="A64" s="10" t="s">
        <v>296</v>
      </c>
    </row>
    <row r="65" spans="1:1" ht="19.8">
      <c r="A65" s="10" t="s">
        <v>36</v>
      </c>
    </row>
    <row r="66" spans="1:1" ht="19.8">
      <c r="A66" s="10" t="s">
        <v>552</v>
      </c>
    </row>
    <row r="67" spans="1:1" ht="19.8">
      <c r="A67" s="10" t="s">
        <v>9</v>
      </c>
    </row>
    <row r="68" spans="1:1" ht="19.8">
      <c r="A68" s="14" t="s">
        <v>10</v>
      </c>
    </row>
    <row r="69" spans="1:1" ht="39.6">
      <c r="A69" s="10" t="s">
        <v>553</v>
      </c>
    </row>
    <row r="70" spans="1:1" ht="39.6">
      <c r="A70" s="10" t="s">
        <v>31</v>
      </c>
    </row>
    <row r="71" spans="1:1" ht="19.8">
      <c r="A71" s="14" t="s">
        <v>11</v>
      </c>
    </row>
    <row r="72" spans="1:1" ht="19.8">
      <c r="A72" s="10" t="s">
        <v>363</v>
      </c>
    </row>
    <row r="73" spans="1:1" ht="19.8">
      <c r="A73" s="10" t="s">
        <v>38</v>
      </c>
    </row>
    <row r="74" spans="1:1" ht="39.6">
      <c r="A74" s="15" t="s">
        <v>13</v>
      </c>
    </row>
    <row r="75" spans="1:1" ht="20.399999999999999" thickBot="1">
      <c r="A75" s="16" t="s">
        <v>12</v>
      </c>
    </row>
  </sheetData>
  <phoneticPr fontId="14" type="noConversion"/>
  <hyperlinks>
    <hyperlink ref="B1" location="預告統計資料發布時間表!A1" display="回發布時間表" xr:uid="{00000000-0004-0000-1200-000000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79998168889431442"/>
  </sheetPr>
  <dimension ref="A1:B36"/>
  <sheetViews>
    <sheetView topLeftCell="A22" zoomScaleNormal="100" zoomScaleSheetLayoutView="83" workbookViewId="0">
      <selection activeCell="F31" sqref="F31"/>
    </sheetView>
  </sheetViews>
  <sheetFormatPr defaultRowHeight="16.2"/>
  <cols>
    <col min="1" max="1" width="93.44140625" customWidth="1"/>
  </cols>
  <sheetData>
    <row r="1" spans="1:2" ht="19.8">
      <c r="A1" s="41" t="s">
        <v>803</v>
      </c>
      <c r="B1" s="1" t="s">
        <v>14</v>
      </c>
    </row>
    <row r="2" spans="1:2" ht="19.8">
      <c r="A2" s="2" t="s">
        <v>2</v>
      </c>
    </row>
    <row r="3" spans="1:2" ht="19.8">
      <c r="A3" s="48" t="s">
        <v>799</v>
      </c>
    </row>
    <row r="4" spans="1:2" ht="19.8">
      <c r="A4" s="56" t="s">
        <v>3</v>
      </c>
    </row>
    <row r="5" spans="1:2" ht="19.8">
      <c r="A5" s="55" t="s">
        <v>800</v>
      </c>
    </row>
    <row r="6" spans="1:2" ht="19.8">
      <c r="A6" s="55" t="s">
        <v>801</v>
      </c>
    </row>
    <row r="7" spans="1:2" ht="19.8">
      <c r="A7" s="55" t="s">
        <v>792</v>
      </c>
    </row>
    <row r="8" spans="1:2" ht="19.8">
      <c r="A8" s="55" t="s">
        <v>793</v>
      </c>
    </row>
    <row r="9" spans="1:2" ht="19.8">
      <c r="A9" s="55" t="s">
        <v>794</v>
      </c>
    </row>
    <row r="10" spans="1:2" ht="19.8">
      <c r="A10" s="3" t="s">
        <v>4</v>
      </c>
    </row>
    <row r="11" spans="1:2" ht="19.8">
      <c r="A11" s="4" t="s">
        <v>5</v>
      </c>
    </row>
    <row r="12" spans="1:2" ht="99">
      <c r="A12" s="101" t="s">
        <v>795</v>
      </c>
    </row>
    <row r="13" spans="1:2" ht="19.8">
      <c r="A13" s="3" t="s">
        <v>6</v>
      </c>
    </row>
    <row r="14" spans="1:2" ht="19.8">
      <c r="A14" s="54" t="s">
        <v>802</v>
      </c>
    </row>
    <row r="15" spans="1:2" ht="39.6">
      <c r="A15" s="5" t="s">
        <v>17</v>
      </c>
    </row>
    <row r="16" spans="1:2" ht="19.8">
      <c r="A16" s="4" t="s">
        <v>7</v>
      </c>
    </row>
    <row r="17" spans="1:1" ht="19.8">
      <c r="A17" s="45" t="s">
        <v>386</v>
      </c>
    </row>
    <row r="18" spans="1:1" ht="19.8">
      <c r="A18" s="45" t="s">
        <v>383</v>
      </c>
    </row>
    <row r="19" spans="1:1" ht="39.6">
      <c r="A19" s="45" t="s">
        <v>387</v>
      </c>
    </row>
    <row r="20" spans="1:1" ht="19.8">
      <c r="A20" s="45" t="s">
        <v>388</v>
      </c>
    </row>
    <row r="21" spans="1:1" ht="19.8">
      <c r="A21" s="45" t="s">
        <v>384</v>
      </c>
    </row>
    <row r="22" spans="1:1" ht="39.6">
      <c r="A22" s="45" t="s">
        <v>385</v>
      </c>
    </row>
    <row r="23" spans="1:1" ht="79.2">
      <c r="A23" s="45" t="s">
        <v>389</v>
      </c>
    </row>
    <row r="24" spans="1:1" ht="19.8">
      <c r="A24" s="4" t="s">
        <v>8</v>
      </c>
    </row>
    <row r="25" spans="1:1" ht="39.6">
      <c r="A25" s="10" t="s">
        <v>729</v>
      </c>
    </row>
    <row r="26" spans="1:1" ht="19.8">
      <c r="A26" s="9" t="s">
        <v>19</v>
      </c>
    </row>
    <row r="27" spans="1:1" ht="19.8">
      <c r="A27" s="108" t="s">
        <v>878</v>
      </c>
    </row>
    <row r="28" spans="1:1" ht="19.8">
      <c r="A28" s="9" t="s">
        <v>9</v>
      </c>
    </row>
    <row r="29" spans="1:1" ht="19.8">
      <c r="A29" s="14" t="s">
        <v>10</v>
      </c>
    </row>
    <row r="30" spans="1:1" ht="59.4">
      <c r="A30" s="109" t="s">
        <v>879</v>
      </c>
    </row>
    <row r="31" spans="1:1" ht="39.6">
      <c r="A31" s="10" t="s">
        <v>880</v>
      </c>
    </row>
    <row r="32" spans="1:1" ht="19.8">
      <c r="A32" s="3" t="s">
        <v>11</v>
      </c>
    </row>
    <row r="33" spans="1:1" ht="39.6">
      <c r="A33" s="5" t="s">
        <v>18</v>
      </c>
    </row>
    <row r="34" spans="1:1" ht="39.6">
      <c r="A34" s="10" t="s">
        <v>20</v>
      </c>
    </row>
    <row r="35" spans="1:1" ht="39.6">
      <c r="A35" s="6" t="s">
        <v>13</v>
      </c>
    </row>
    <row r="36" spans="1:1" ht="20.399999999999999" thickBot="1">
      <c r="A36" s="7" t="s">
        <v>12</v>
      </c>
    </row>
  </sheetData>
  <phoneticPr fontId="5" type="noConversion"/>
  <hyperlinks>
    <hyperlink ref="B1" location="預告統計資料發布時間表!A1" display="回發布時間表" xr:uid="{00000000-0004-0000-0100-000000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6" tint="0.79998168889431442"/>
  </sheetPr>
  <dimension ref="A1:B30"/>
  <sheetViews>
    <sheetView topLeftCell="A12" workbookViewId="0"/>
  </sheetViews>
  <sheetFormatPr defaultRowHeight="16.2"/>
  <cols>
    <col min="1" max="1" width="92.33203125" customWidth="1"/>
  </cols>
  <sheetData>
    <row r="1" spans="1:2" ht="19.8">
      <c r="A1" s="41" t="s">
        <v>839</v>
      </c>
      <c r="B1" s="1" t="s">
        <v>14</v>
      </c>
    </row>
    <row r="2" spans="1:2" ht="19.8">
      <c r="A2" s="13" t="s">
        <v>187</v>
      </c>
    </row>
    <row r="3" spans="1:2" ht="19.8">
      <c r="A3" s="13" t="s">
        <v>717</v>
      </c>
    </row>
    <row r="4" spans="1:2" ht="19.8">
      <c r="A4" s="14" t="s">
        <v>3</v>
      </c>
    </row>
    <row r="5" spans="1:2" ht="19.8">
      <c r="A5" s="104" t="s">
        <v>836</v>
      </c>
    </row>
    <row r="6" spans="1:2" ht="19.8">
      <c r="A6" s="104" t="s">
        <v>841</v>
      </c>
    </row>
    <row r="7" spans="1:2" ht="19.8">
      <c r="A7" s="102" t="s">
        <v>810</v>
      </c>
    </row>
    <row r="8" spans="1:2" ht="19.8">
      <c r="A8" s="102" t="s">
        <v>811</v>
      </c>
    </row>
    <row r="9" spans="1:2" ht="19.8">
      <c r="A9" s="102" t="s">
        <v>812</v>
      </c>
    </row>
    <row r="10" spans="1:2" ht="19.8">
      <c r="A10" s="61" t="s">
        <v>4</v>
      </c>
    </row>
    <row r="11" spans="1:2" ht="19.8">
      <c r="A11" s="62" t="s">
        <v>529</v>
      </c>
    </row>
    <row r="12" spans="1:2" ht="118.8">
      <c r="A12" s="101" t="s">
        <v>795</v>
      </c>
    </row>
    <row r="13" spans="1:2" ht="19.8">
      <c r="A13" s="14" t="s">
        <v>6</v>
      </c>
    </row>
    <row r="14" spans="1:2" ht="39.6">
      <c r="A14" s="70" t="s">
        <v>713</v>
      </c>
    </row>
    <row r="15" spans="1:2" ht="19.8">
      <c r="A15" s="75" t="s">
        <v>614</v>
      </c>
    </row>
    <row r="16" spans="1:2" ht="19.8">
      <c r="A16" s="76" t="s">
        <v>7</v>
      </c>
    </row>
    <row r="17" spans="1:2" ht="39.6">
      <c r="A17" s="75" t="s">
        <v>710</v>
      </c>
      <c r="B17" s="46"/>
    </row>
    <row r="18" spans="1:2" ht="19.8">
      <c r="A18" s="76" t="s">
        <v>714</v>
      </c>
      <c r="B18" s="46"/>
    </row>
    <row r="19" spans="1:2" ht="19.8">
      <c r="A19" s="76" t="s">
        <v>711</v>
      </c>
      <c r="B19" s="46"/>
    </row>
    <row r="20" spans="1:2" ht="19.8">
      <c r="A20" s="76" t="s">
        <v>703</v>
      </c>
      <c r="B20" s="46"/>
    </row>
    <row r="21" spans="1:2" ht="19.8">
      <c r="A21" s="76" t="s">
        <v>712</v>
      </c>
      <c r="B21" s="46"/>
    </row>
    <row r="22" spans="1:2" ht="19.8">
      <c r="A22" s="76" t="s">
        <v>9</v>
      </c>
      <c r="B22" s="46"/>
    </row>
    <row r="23" spans="1:2" ht="19.8">
      <c r="A23" s="74" t="s">
        <v>10</v>
      </c>
      <c r="B23" s="46"/>
    </row>
    <row r="24" spans="1:2" ht="39.6">
      <c r="A24" s="75" t="s">
        <v>716</v>
      </c>
      <c r="B24" s="46"/>
    </row>
    <row r="25" spans="1:2" ht="39.6">
      <c r="A25" s="75" t="s">
        <v>616</v>
      </c>
      <c r="B25" s="46"/>
    </row>
    <row r="26" spans="1:2" ht="19.8">
      <c r="A26" s="74" t="s">
        <v>11</v>
      </c>
      <c r="B26" s="46"/>
    </row>
    <row r="27" spans="1:2" ht="19.8">
      <c r="A27" s="75" t="s">
        <v>715</v>
      </c>
      <c r="B27" s="46"/>
    </row>
    <row r="28" spans="1:2" ht="59.4">
      <c r="A28" s="75" t="s">
        <v>705</v>
      </c>
      <c r="B28" s="46"/>
    </row>
    <row r="29" spans="1:2" ht="39.6">
      <c r="A29" s="73" t="s">
        <v>597</v>
      </c>
      <c r="B29" s="46"/>
    </row>
    <row r="30" spans="1:2" ht="20.399999999999999" thickBot="1">
      <c r="A30" s="68" t="s">
        <v>12</v>
      </c>
      <c r="B30" s="46"/>
    </row>
  </sheetData>
  <phoneticPr fontId="14" type="noConversion"/>
  <hyperlinks>
    <hyperlink ref="B1" location="預告統計資料發布時間表!A1" display="回發布時間表" xr:uid="{00000000-0004-0000-13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7FF"/>
  </sheetPr>
  <dimension ref="A1:C34"/>
  <sheetViews>
    <sheetView zoomScaleNormal="100" zoomScaleSheetLayoutView="83" workbookViewId="0">
      <selection activeCell="B13" sqref="B13"/>
    </sheetView>
  </sheetViews>
  <sheetFormatPr defaultRowHeight="16.2"/>
  <cols>
    <col min="1" max="1" width="93.44140625" customWidth="1"/>
  </cols>
  <sheetData>
    <row r="1" spans="1:3" ht="19.8">
      <c r="A1" s="41" t="s">
        <v>842</v>
      </c>
      <c r="B1" s="1" t="s">
        <v>52</v>
      </c>
    </row>
    <row r="2" spans="1:3" ht="19.8">
      <c r="A2" s="13" t="s">
        <v>439</v>
      </c>
    </row>
    <row r="3" spans="1:3" ht="19.8">
      <c r="A3" s="13" t="s">
        <v>53</v>
      </c>
    </row>
    <row r="4" spans="1:3" ht="19.8">
      <c r="A4" s="14" t="s">
        <v>3</v>
      </c>
    </row>
    <row r="5" spans="1:3" ht="19.8">
      <c r="A5" s="104" t="s">
        <v>836</v>
      </c>
    </row>
    <row r="6" spans="1:3" ht="19.8">
      <c r="A6" s="103" t="s">
        <v>845</v>
      </c>
    </row>
    <row r="7" spans="1:3" ht="19.8">
      <c r="A7" s="106" t="s">
        <v>810</v>
      </c>
    </row>
    <row r="8" spans="1:3" ht="19.8">
      <c r="A8" s="106" t="s">
        <v>843</v>
      </c>
    </row>
    <row r="9" spans="1:3" ht="19.8">
      <c r="A9" s="106" t="s">
        <v>844</v>
      </c>
    </row>
    <row r="10" spans="1:3" ht="19.8">
      <c r="A10" s="61" t="s">
        <v>4</v>
      </c>
    </row>
    <row r="11" spans="1:3" ht="19.8">
      <c r="A11" s="62" t="s">
        <v>529</v>
      </c>
    </row>
    <row r="12" spans="1:3" ht="99">
      <c r="A12" s="101" t="s">
        <v>795</v>
      </c>
    </row>
    <row r="13" spans="1:3" ht="19.8">
      <c r="A13" s="14" t="s">
        <v>6</v>
      </c>
      <c r="C13" s="11"/>
    </row>
    <row r="14" spans="1:3" ht="19.8">
      <c r="A14" s="8" t="s">
        <v>54</v>
      </c>
    </row>
    <row r="15" spans="1:3" ht="39.6">
      <c r="A15" s="10" t="s">
        <v>554</v>
      </c>
    </row>
    <row r="16" spans="1:3" ht="19.8">
      <c r="A16" s="9" t="s">
        <v>7</v>
      </c>
    </row>
    <row r="17" spans="1:1" ht="39.6">
      <c r="A17" s="10" t="s">
        <v>558</v>
      </c>
    </row>
    <row r="18" spans="1:1" ht="38.25" customHeight="1">
      <c r="A18" s="10" t="s">
        <v>557</v>
      </c>
    </row>
    <row r="19" spans="1:1" ht="19.8">
      <c r="A19" s="10" t="s">
        <v>555</v>
      </c>
    </row>
    <row r="20" spans="1:1" ht="19.8">
      <c r="A20" s="10" t="s">
        <v>556</v>
      </c>
    </row>
    <row r="21" spans="1:1" ht="39.6">
      <c r="A21" s="10" t="s">
        <v>559</v>
      </c>
    </row>
    <row r="22" spans="1:1" ht="19.8">
      <c r="A22" s="9" t="s">
        <v>55</v>
      </c>
    </row>
    <row r="23" spans="1:1" ht="59.4">
      <c r="A23" s="10" t="s">
        <v>560</v>
      </c>
    </row>
    <row r="24" spans="1:1" ht="19.8">
      <c r="A24" s="9" t="s">
        <v>56</v>
      </c>
    </row>
    <row r="25" spans="1:1" ht="19.8">
      <c r="A25" s="9" t="s">
        <v>536</v>
      </c>
    </row>
    <row r="26" spans="1:1" ht="19.8">
      <c r="A26" s="9" t="s">
        <v>9</v>
      </c>
    </row>
    <row r="27" spans="1:1" ht="19.8">
      <c r="A27" s="14" t="s">
        <v>10</v>
      </c>
    </row>
    <row r="28" spans="1:1" ht="39.6">
      <c r="A28" s="10" t="s">
        <v>561</v>
      </c>
    </row>
    <row r="29" spans="1:1" ht="39" customHeight="1">
      <c r="A29" s="10" t="s">
        <v>569</v>
      </c>
    </row>
    <row r="30" spans="1:1" ht="19.8">
      <c r="A30" s="14" t="s">
        <v>11</v>
      </c>
    </row>
    <row r="31" spans="1:1" ht="19.8">
      <c r="A31" s="10" t="s">
        <v>57</v>
      </c>
    </row>
    <row r="32" spans="1:1" ht="59.4">
      <c r="A32" s="10" t="s">
        <v>58</v>
      </c>
    </row>
    <row r="33" spans="1:1" ht="39.6">
      <c r="A33" s="15" t="s">
        <v>59</v>
      </c>
    </row>
    <row r="34" spans="1:1" ht="20.399999999999999" thickBot="1">
      <c r="A34" s="16" t="s">
        <v>12</v>
      </c>
    </row>
  </sheetData>
  <phoneticPr fontId="14" type="noConversion"/>
  <hyperlinks>
    <hyperlink ref="B1" location="預告統計資料發布時間表!A1" display="回發布時間表" xr:uid="{00000000-0004-0000-1400-000000000000}"/>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7FF"/>
  </sheetPr>
  <dimension ref="A1:C31"/>
  <sheetViews>
    <sheetView zoomScaleNormal="100" zoomScaleSheetLayoutView="83" workbookViewId="0">
      <selection activeCell="E12" sqref="E12"/>
    </sheetView>
  </sheetViews>
  <sheetFormatPr defaultRowHeight="16.2"/>
  <cols>
    <col min="1" max="1" width="93.44140625" customWidth="1"/>
  </cols>
  <sheetData>
    <row r="1" spans="1:3" ht="19.8">
      <c r="A1" s="41" t="s">
        <v>846</v>
      </c>
      <c r="B1" s="1" t="s">
        <v>52</v>
      </c>
    </row>
    <row r="2" spans="1:3" ht="19.8">
      <c r="A2" s="13" t="s">
        <v>439</v>
      </c>
    </row>
    <row r="3" spans="1:3" ht="19.8">
      <c r="A3" s="13" t="s">
        <v>60</v>
      </c>
    </row>
    <row r="4" spans="1:3" ht="19.8">
      <c r="A4" s="14" t="s">
        <v>3</v>
      </c>
    </row>
    <row r="5" spans="1:3" ht="19.8">
      <c r="A5" s="104" t="s">
        <v>836</v>
      </c>
    </row>
    <row r="6" spans="1:3" ht="19.8">
      <c r="A6" s="103" t="s">
        <v>845</v>
      </c>
    </row>
    <row r="7" spans="1:3" ht="19.8">
      <c r="A7" s="106" t="s">
        <v>810</v>
      </c>
    </row>
    <row r="8" spans="1:3" ht="19.8">
      <c r="A8" s="106" t="s">
        <v>843</v>
      </c>
    </row>
    <row r="9" spans="1:3" ht="19.8">
      <c r="A9" s="106" t="s">
        <v>844</v>
      </c>
    </row>
    <row r="10" spans="1:3" ht="19.8">
      <c r="A10" s="61" t="s">
        <v>4</v>
      </c>
    </row>
    <row r="11" spans="1:3" ht="19.8">
      <c r="A11" s="62" t="s">
        <v>529</v>
      </c>
    </row>
    <row r="12" spans="1:3" ht="99">
      <c r="A12" s="101" t="s">
        <v>795</v>
      </c>
    </row>
    <row r="13" spans="1:3" ht="19.8">
      <c r="A13" s="14" t="s">
        <v>6</v>
      </c>
      <c r="C13" s="11"/>
    </row>
    <row r="14" spans="1:3" ht="19.8">
      <c r="A14" s="8" t="s">
        <v>61</v>
      </c>
    </row>
    <row r="15" spans="1:3" ht="19.8">
      <c r="A15" s="10" t="s">
        <v>62</v>
      </c>
    </row>
    <row r="16" spans="1:3" ht="19.8">
      <c r="A16" s="9" t="s">
        <v>7</v>
      </c>
    </row>
    <row r="17" spans="1:1" ht="19.8">
      <c r="A17" s="10" t="s">
        <v>63</v>
      </c>
    </row>
    <row r="18" spans="1:1" ht="39.6">
      <c r="A18" s="10" t="s">
        <v>64</v>
      </c>
    </row>
    <row r="19" spans="1:1" ht="19.8">
      <c r="A19" s="9" t="s">
        <v>65</v>
      </c>
    </row>
    <row r="20" spans="1:1" ht="39.6">
      <c r="A20" s="10" t="s">
        <v>563</v>
      </c>
    </row>
    <row r="21" spans="1:1" ht="19.8">
      <c r="A21" s="9" t="s">
        <v>66</v>
      </c>
    </row>
    <row r="22" spans="1:1" ht="19.8">
      <c r="A22" s="9" t="s">
        <v>536</v>
      </c>
    </row>
    <row r="23" spans="1:1" ht="19.8">
      <c r="A23" s="9" t="s">
        <v>9</v>
      </c>
    </row>
    <row r="24" spans="1:1" ht="19.8">
      <c r="A24" s="14" t="s">
        <v>10</v>
      </c>
    </row>
    <row r="25" spans="1:1" ht="39.6">
      <c r="A25" s="10" t="s">
        <v>562</v>
      </c>
    </row>
    <row r="26" spans="1:1" ht="39" customHeight="1">
      <c r="A26" s="10" t="s">
        <v>569</v>
      </c>
    </row>
    <row r="27" spans="1:1" ht="19.8">
      <c r="A27" s="14" t="s">
        <v>11</v>
      </c>
    </row>
    <row r="28" spans="1:1" ht="19.8">
      <c r="A28" s="10" t="s">
        <v>67</v>
      </c>
    </row>
    <row r="29" spans="1:1" ht="19.8">
      <c r="A29" s="10" t="s">
        <v>68</v>
      </c>
    </row>
    <row r="30" spans="1:1" ht="39.6">
      <c r="A30" s="15" t="s">
        <v>69</v>
      </c>
    </row>
    <row r="31" spans="1:1" ht="20.399999999999999" thickBot="1">
      <c r="A31" s="16" t="s">
        <v>12</v>
      </c>
    </row>
  </sheetData>
  <phoneticPr fontId="14" type="noConversion"/>
  <hyperlinks>
    <hyperlink ref="B1" location="預告統計資料發布時間表!A1" display="回發布時間表" xr:uid="{00000000-0004-0000-1500-000000000000}"/>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7FF"/>
  </sheetPr>
  <dimension ref="A1:C34"/>
  <sheetViews>
    <sheetView workbookViewId="0">
      <selection activeCell="A9" sqref="A9"/>
    </sheetView>
  </sheetViews>
  <sheetFormatPr defaultRowHeight="16.2"/>
  <cols>
    <col min="1" max="1" width="93.44140625" customWidth="1"/>
  </cols>
  <sheetData>
    <row r="1" spans="1:3" ht="19.8">
      <c r="A1" s="41" t="s">
        <v>847</v>
      </c>
      <c r="B1" s="1" t="s">
        <v>52</v>
      </c>
    </row>
    <row r="2" spans="1:3" ht="19.8">
      <c r="A2" s="13" t="s">
        <v>439</v>
      </c>
    </row>
    <row r="3" spans="1:3" ht="19.8">
      <c r="A3" s="13" t="s">
        <v>70</v>
      </c>
    </row>
    <row r="4" spans="1:3" ht="19.8">
      <c r="A4" s="14" t="s">
        <v>3</v>
      </c>
    </row>
    <row r="5" spans="1:3" ht="19.8">
      <c r="A5" s="104" t="s">
        <v>836</v>
      </c>
    </row>
    <row r="6" spans="1:3" ht="19.8">
      <c r="A6" s="103" t="s">
        <v>845</v>
      </c>
    </row>
    <row r="7" spans="1:3" ht="19.8">
      <c r="A7" s="106" t="s">
        <v>810</v>
      </c>
    </row>
    <row r="8" spans="1:3" ht="19.8">
      <c r="A8" s="106" t="s">
        <v>843</v>
      </c>
    </row>
    <row r="9" spans="1:3" ht="19.8">
      <c r="A9" s="106" t="s">
        <v>844</v>
      </c>
    </row>
    <row r="10" spans="1:3" ht="19.8">
      <c r="A10" s="61" t="s">
        <v>4</v>
      </c>
    </row>
    <row r="11" spans="1:3" ht="19.8">
      <c r="A11" s="62" t="s">
        <v>529</v>
      </c>
    </row>
    <row r="12" spans="1:3" ht="99">
      <c r="A12" s="101" t="s">
        <v>795</v>
      </c>
    </row>
    <row r="13" spans="1:3" ht="19.8">
      <c r="A13" s="14" t="s">
        <v>6</v>
      </c>
      <c r="C13" s="11"/>
    </row>
    <row r="14" spans="1:3" ht="39.6">
      <c r="A14" s="17" t="s">
        <v>71</v>
      </c>
    </row>
    <row r="15" spans="1:3" ht="19.8">
      <c r="A15" s="10" t="s">
        <v>72</v>
      </c>
    </row>
    <row r="16" spans="1:3" ht="19.8">
      <c r="A16" s="9" t="s">
        <v>7</v>
      </c>
    </row>
    <row r="17" spans="1:1" ht="19.8">
      <c r="A17" s="10" t="s">
        <v>73</v>
      </c>
    </row>
    <row r="18" spans="1:1" ht="19.8">
      <c r="A18" s="10" t="s">
        <v>74</v>
      </c>
    </row>
    <row r="19" spans="1:1" ht="59.4">
      <c r="A19" s="10" t="s">
        <v>566</v>
      </c>
    </row>
    <row r="20" spans="1:1" ht="19.8">
      <c r="A20" s="10" t="s">
        <v>75</v>
      </c>
    </row>
    <row r="21" spans="1:1" ht="39.6">
      <c r="A21" s="10" t="s">
        <v>76</v>
      </c>
    </row>
    <row r="22" spans="1:1" ht="19.8">
      <c r="A22" s="9" t="s">
        <v>565</v>
      </c>
    </row>
    <row r="23" spans="1:1" ht="19.8">
      <c r="A23" s="9" t="s">
        <v>567</v>
      </c>
    </row>
    <row r="24" spans="1:1" ht="19.8">
      <c r="A24" s="9" t="s">
        <v>66</v>
      </c>
    </row>
    <row r="25" spans="1:1" ht="19.8">
      <c r="A25" s="9" t="s">
        <v>536</v>
      </c>
    </row>
    <row r="26" spans="1:1" ht="19.8">
      <c r="A26" s="9" t="s">
        <v>9</v>
      </c>
    </row>
    <row r="27" spans="1:1" ht="19.8">
      <c r="A27" s="14" t="s">
        <v>10</v>
      </c>
    </row>
    <row r="28" spans="1:1" ht="39.6">
      <c r="A28" s="10" t="s">
        <v>561</v>
      </c>
    </row>
    <row r="29" spans="1:1" ht="39" customHeight="1">
      <c r="A29" s="10" t="s">
        <v>568</v>
      </c>
    </row>
    <row r="30" spans="1:1" ht="19.8">
      <c r="A30" s="14" t="s">
        <v>11</v>
      </c>
    </row>
    <row r="31" spans="1:1" ht="19.8">
      <c r="A31" s="10" t="s">
        <v>67</v>
      </c>
    </row>
    <row r="32" spans="1:1" ht="19.8">
      <c r="A32" s="10" t="s">
        <v>68</v>
      </c>
    </row>
    <row r="33" spans="1:1" ht="39.6">
      <c r="A33" s="15" t="s">
        <v>69</v>
      </c>
    </row>
    <row r="34" spans="1:1" ht="20.399999999999999" thickBot="1">
      <c r="A34" s="16" t="s">
        <v>12</v>
      </c>
    </row>
  </sheetData>
  <phoneticPr fontId="14" type="noConversion"/>
  <hyperlinks>
    <hyperlink ref="B1" location="預告統計資料發布時間表!A1" display="回發布時間表" xr:uid="{00000000-0004-0000-1600-000000000000}"/>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7FF"/>
  </sheetPr>
  <dimension ref="A1:C30"/>
  <sheetViews>
    <sheetView zoomScaleNormal="100" zoomScaleSheetLayoutView="83" workbookViewId="0">
      <selection activeCell="C7" sqref="C7"/>
    </sheetView>
  </sheetViews>
  <sheetFormatPr defaultRowHeight="16.2"/>
  <cols>
    <col min="1" max="1" width="93.44140625" customWidth="1"/>
  </cols>
  <sheetData>
    <row r="1" spans="1:3" ht="19.8">
      <c r="A1" s="41" t="s">
        <v>848</v>
      </c>
      <c r="B1" s="1" t="s">
        <v>14</v>
      </c>
    </row>
    <row r="2" spans="1:3" ht="19.8">
      <c r="A2" s="48" t="s">
        <v>442</v>
      </c>
    </row>
    <row r="3" spans="1:3" ht="19.8">
      <c r="A3" s="13" t="s">
        <v>390</v>
      </c>
    </row>
    <row r="4" spans="1:3" ht="19.8">
      <c r="A4" s="14" t="s">
        <v>3</v>
      </c>
    </row>
    <row r="5" spans="1:3" ht="19.8">
      <c r="A5" s="103" t="s">
        <v>840</v>
      </c>
    </row>
    <row r="6" spans="1:3" ht="19.8">
      <c r="A6" s="103" t="s">
        <v>845</v>
      </c>
    </row>
    <row r="7" spans="1:3" ht="19.8">
      <c r="A7" s="106" t="s">
        <v>810</v>
      </c>
    </row>
    <row r="8" spans="1:3" ht="19.8">
      <c r="A8" s="106" t="s">
        <v>843</v>
      </c>
    </row>
    <row r="9" spans="1:3" ht="19.8">
      <c r="A9" s="106" t="s">
        <v>844</v>
      </c>
    </row>
    <row r="10" spans="1:3" ht="19.8">
      <c r="A10" s="61" t="s">
        <v>4</v>
      </c>
    </row>
    <row r="11" spans="1:3" ht="19.8">
      <c r="A11" s="62" t="s">
        <v>529</v>
      </c>
    </row>
    <row r="12" spans="1:3" ht="99">
      <c r="A12" s="101" t="s">
        <v>795</v>
      </c>
    </row>
    <row r="13" spans="1:3" ht="19.8">
      <c r="A13" s="14" t="s">
        <v>6</v>
      </c>
      <c r="C13" s="11"/>
    </row>
    <row r="14" spans="1:3" ht="39.6">
      <c r="A14" s="17" t="s">
        <v>391</v>
      </c>
    </row>
    <row r="15" spans="1:3" ht="19.8">
      <c r="A15" s="10" t="s">
        <v>62</v>
      </c>
    </row>
    <row r="16" spans="1:3" ht="19.8">
      <c r="A16" s="9" t="s">
        <v>7</v>
      </c>
    </row>
    <row r="17" spans="1:1" ht="39.6">
      <c r="A17" s="10" t="s">
        <v>393</v>
      </c>
    </row>
    <row r="18" spans="1:1" ht="19.8">
      <c r="A18" s="9" t="s">
        <v>396</v>
      </c>
    </row>
    <row r="19" spans="1:1" ht="19.8">
      <c r="A19" s="9" t="s">
        <v>392</v>
      </c>
    </row>
    <row r="20" spans="1:1" ht="19.8">
      <c r="A20" s="9" t="s">
        <v>36</v>
      </c>
    </row>
    <row r="21" spans="1:1" ht="19.8">
      <c r="A21" s="9" t="s">
        <v>539</v>
      </c>
    </row>
    <row r="22" spans="1:1" ht="19.8">
      <c r="A22" s="9" t="s">
        <v>9</v>
      </c>
    </row>
    <row r="23" spans="1:1" ht="19.8">
      <c r="A23" s="14" t="s">
        <v>10</v>
      </c>
    </row>
    <row r="24" spans="1:1" ht="39.6">
      <c r="A24" s="10" t="s">
        <v>570</v>
      </c>
    </row>
    <row r="25" spans="1:1" ht="39.6">
      <c r="A25" s="10" t="s">
        <v>395</v>
      </c>
    </row>
    <row r="26" spans="1:1" ht="19.8">
      <c r="A26" s="14" t="s">
        <v>11</v>
      </c>
    </row>
    <row r="27" spans="1:1" ht="19.8">
      <c r="A27" s="10" t="s">
        <v>394</v>
      </c>
    </row>
    <row r="28" spans="1:1" ht="19.8">
      <c r="A28" s="10" t="s">
        <v>68</v>
      </c>
    </row>
    <row r="29" spans="1:1" ht="39.6">
      <c r="A29" s="15" t="s">
        <v>13</v>
      </c>
    </row>
    <row r="30" spans="1:1" ht="20.399999999999999" thickBot="1">
      <c r="A30" s="16" t="s">
        <v>12</v>
      </c>
    </row>
  </sheetData>
  <phoneticPr fontId="14" type="noConversion"/>
  <hyperlinks>
    <hyperlink ref="B1" location="預告統計資料發布時間表!A1" display="回發布時間表" xr:uid="{00000000-0004-0000-1700-000000000000}"/>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7FF"/>
  </sheetPr>
  <dimension ref="A1:C42"/>
  <sheetViews>
    <sheetView zoomScaleNormal="100" zoomScaleSheetLayoutView="83" workbookViewId="0">
      <selection activeCell="F12" sqref="F12"/>
    </sheetView>
  </sheetViews>
  <sheetFormatPr defaultRowHeight="16.2"/>
  <cols>
    <col min="1" max="1" width="97.44140625" customWidth="1"/>
  </cols>
  <sheetData>
    <row r="1" spans="1:3" ht="19.8">
      <c r="A1" s="41" t="s">
        <v>849</v>
      </c>
      <c r="B1" s="1" t="s">
        <v>14</v>
      </c>
    </row>
    <row r="2" spans="1:3" ht="19.8">
      <c r="A2" s="48" t="s">
        <v>442</v>
      </c>
    </row>
    <row r="3" spans="1:3" ht="19.8">
      <c r="A3" s="13" t="s">
        <v>398</v>
      </c>
    </row>
    <row r="4" spans="1:3" ht="19.8">
      <c r="A4" s="14" t="s">
        <v>3</v>
      </c>
    </row>
    <row r="5" spans="1:3" ht="19.8">
      <c r="A5" s="103" t="s">
        <v>840</v>
      </c>
    </row>
    <row r="6" spans="1:3" ht="19.8">
      <c r="A6" s="103" t="s">
        <v>845</v>
      </c>
    </row>
    <row r="7" spans="1:3" ht="19.8">
      <c r="A7" s="106" t="s">
        <v>810</v>
      </c>
    </row>
    <row r="8" spans="1:3" ht="19.8">
      <c r="A8" s="106" t="s">
        <v>843</v>
      </c>
    </row>
    <row r="9" spans="1:3" ht="19.8">
      <c r="A9" s="106" t="s">
        <v>844</v>
      </c>
    </row>
    <row r="10" spans="1:3" ht="19.8">
      <c r="A10" s="61" t="s">
        <v>4</v>
      </c>
    </row>
    <row r="11" spans="1:3" ht="19.8">
      <c r="A11" s="62" t="s">
        <v>529</v>
      </c>
    </row>
    <row r="12" spans="1:3" ht="99">
      <c r="A12" s="101" t="s">
        <v>795</v>
      </c>
    </row>
    <row r="13" spans="1:3" ht="19.8">
      <c r="A13" s="14" t="s">
        <v>6</v>
      </c>
      <c r="C13" s="11"/>
    </row>
    <row r="14" spans="1:3" ht="39.6">
      <c r="A14" s="17" t="s">
        <v>399</v>
      </c>
    </row>
    <row r="15" spans="1:3" ht="19.8">
      <c r="A15" s="10" t="s">
        <v>62</v>
      </c>
    </row>
    <row r="16" spans="1:3" ht="19.8">
      <c r="A16" s="9" t="s">
        <v>7</v>
      </c>
    </row>
    <row r="17" spans="1:1" ht="19.8">
      <c r="A17" s="45" t="s">
        <v>404</v>
      </c>
    </row>
    <row r="18" spans="1:1" ht="19.8">
      <c r="A18" s="45" t="s">
        <v>405</v>
      </c>
    </row>
    <row r="19" spans="1:1" ht="59.4">
      <c r="A19" s="45" t="s">
        <v>406</v>
      </c>
    </row>
    <row r="20" spans="1:1" ht="39.6">
      <c r="A20" s="45" t="s">
        <v>408</v>
      </c>
    </row>
    <row r="21" spans="1:1" ht="39.6">
      <c r="A21" s="45" t="s">
        <v>409</v>
      </c>
    </row>
    <row r="22" spans="1:1" ht="39.6">
      <c r="A22" s="45" t="s">
        <v>410</v>
      </c>
    </row>
    <row r="23" spans="1:1" ht="39.6">
      <c r="A23" s="45" t="s">
        <v>411</v>
      </c>
    </row>
    <row r="24" spans="1:1" ht="39.6">
      <c r="A24" s="45" t="s">
        <v>412</v>
      </c>
    </row>
    <row r="25" spans="1:1" ht="39.6">
      <c r="A25" s="45" t="s">
        <v>413</v>
      </c>
    </row>
    <row r="26" spans="1:1" ht="118.8">
      <c r="A26" s="45" t="s">
        <v>407</v>
      </c>
    </row>
    <row r="27" spans="1:1" ht="19.8">
      <c r="A27" s="9" t="s">
        <v>415</v>
      </c>
    </row>
    <row r="28" spans="1:1" ht="19.8">
      <c r="A28" s="9" t="s">
        <v>402</v>
      </c>
    </row>
    <row r="29" spans="1:1" ht="19.8">
      <c r="A29" s="9" t="s">
        <v>401</v>
      </c>
    </row>
    <row r="30" spans="1:1" ht="19.8">
      <c r="A30" s="9" t="s">
        <v>400</v>
      </c>
    </row>
    <row r="31" spans="1:1" ht="19.8">
      <c r="A31" s="9" t="s">
        <v>403</v>
      </c>
    </row>
    <row r="32" spans="1:1" ht="19.8">
      <c r="A32" s="9" t="s">
        <v>36</v>
      </c>
    </row>
    <row r="33" spans="1:1" ht="19.8">
      <c r="A33" s="9" t="s">
        <v>571</v>
      </c>
    </row>
    <row r="34" spans="1:1" ht="19.8">
      <c r="A34" s="9" t="s">
        <v>9</v>
      </c>
    </row>
    <row r="35" spans="1:1" ht="19.8">
      <c r="A35" s="14" t="s">
        <v>10</v>
      </c>
    </row>
    <row r="36" spans="1:1" ht="39.6">
      <c r="A36" s="10" t="s">
        <v>572</v>
      </c>
    </row>
    <row r="37" spans="1:1" ht="39.6">
      <c r="A37" s="10" t="s">
        <v>395</v>
      </c>
    </row>
    <row r="38" spans="1:1" ht="19.8">
      <c r="A38" s="14" t="s">
        <v>11</v>
      </c>
    </row>
    <row r="39" spans="1:1" ht="19.8">
      <c r="A39" s="10" t="s">
        <v>373</v>
      </c>
    </row>
    <row r="40" spans="1:1" ht="19.8">
      <c r="A40" s="10" t="s">
        <v>68</v>
      </c>
    </row>
    <row r="41" spans="1:1" ht="39.6">
      <c r="A41" s="15" t="s">
        <v>13</v>
      </c>
    </row>
    <row r="42" spans="1:1" ht="20.399999999999999" thickBot="1">
      <c r="A42" s="16" t="s">
        <v>12</v>
      </c>
    </row>
  </sheetData>
  <phoneticPr fontId="14" type="noConversion"/>
  <hyperlinks>
    <hyperlink ref="B1" location="預告統計資料發布時間表!A1" display="回發布時間表" xr:uid="{00000000-0004-0000-1800-000000000000}"/>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7FF"/>
  </sheetPr>
  <dimension ref="A1:C30"/>
  <sheetViews>
    <sheetView zoomScaleNormal="100" zoomScaleSheetLayoutView="83" workbookViewId="0">
      <selection activeCell="A12" sqref="A12"/>
    </sheetView>
  </sheetViews>
  <sheetFormatPr defaultRowHeight="16.2"/>
  <cols>
    <col min="1" max="1" width="93.44140625" customWidth="1"/>
  </cols>
  <sheetData>
    <row r="1" spans="1:3" ht="19.8">
      <c r="A1" s="41" t="s">
        <v>850</v>
      </c>
      <c r="B1" s="1" t="s">
        <v>14</v>
      </c>
    </row>
    <row r="2" spans="1:3" ht="19.8">
      <c r="A2" s="48" t="s">
        <v>442</v>
      </c>
    </row>
    <row r="3" spans="1:3" ht="19.8">
      <c r="A3" s="13" t="s">
        <v>418</v>
      </c>
    </row>
    <row r="4" spans="1:3" ht="19.8">
      <c r="A4" s="14" t="s">
        <v>3</v>
      </c>
    </row>
    <row r="5" spans="1:3" ht="19.8">
      <c r="A5" s="103" t="s">
        <v>840</v>
      </c>
    </row>
    <row r="6" spans="1:3" ht="19.8">
      <c r="A6" s="103" t="s">
        <v>845</v>
      </c>
    </row>
    <row r="7" spans="1:3" ht="19.8">
      <c r="A7" s="106" t="s">
        <v>810</v>
      </c>
    </row>
    <row r="8" spans="1:3" ht="19.8">
      <c r="A8" s="106" t="s">
        <v>843</v>
      </c>
    </row>
    <row r="9" spans="1:3" ht="19.8">
      <c r="A9" s="106" t="s">
        <v>844</v>
      </c>
    </row>
    <row r="10" spans="1:3" ht="19.8">
      <c r="A10" s="61" t="s">
        <v>4</v>
      </c>
    </row>
    <row r="11" spans="1:3" ht="19.8">
      <c r="A11" s="62" t="s">
        <v>529</v>
      </c>
    </row>
    <row r="12" spans="1:3" ht="99">
      <c r="A12" s="101" t="s">
        <v>795</v>
      </c>
    </row>
    <row r="13" spans="1:3" ht="19.8">
      <c r="A13" s="14" t="s">
        <v>6</v>
      </c>
      <c r="C13" s="11"/>
    </row>
    <row r="14" spans="1:3" ht="19.8">
      <c r="A14" s="17" t="s">
        <v>419</v>
      </c>
    </row>
    <row r="15" spans="1:3" ht="19.8">
      <c r="A15" s="10" t="s">
        <v>62</v>
      </c>
    </row>
    <row r="16" spans="1:3" ht="19.8">
      <c r="A16" s="9" t="s">
        <v>7</v>
      </c>
    </row>
    <row r="17" spans="1:1" ht="19.8">
      <c r="A17" s="10" t="s">
        <v>421</v>
      </c>
    </row>
    <row r="18" spans="1:1" ht="19.8">
      <c r="A18" s="9" t="s">
        <v>414</v>
      </c>
    </row>
    <row r="19" spans="1:1" ht="79.2">
      <c r="A19" s="10" t="s">
        <v>420</v>
      </c>
    </row>
    <row r="20" spans="1:1" ht="19.8">
      <c r="A20" s="9" t="s">
        <v>36</v>
      </c>
    </row>
    <row r="21" spans="1:1" ht="19.8">
      <c r="A21" s="9" t="s">
        <v>539</v>
      </c>
    </row>
    <row r="22" spans="1:1" ht="19.8">
      <c r="A22" s="9" t="s">
        <v>416</v>
      </c>
    </row>
    <row r="23" spans="1:1" ht="19.8">
      <c r="A23" s="14" t="s">
        <v>10</v>
      </c>
    </row>
    <row r="24" spans="1:1" ht="39.6">
      <c r="A24" s="10" t="s">
        <v>570</v>
      </c>
    </row>
    <row r="25" spans="1:1" ht="39.6">
      <c r="A25" s="10" t="s">
        <v>395</v>
      </c>
    </row>
    <row r="26" spans="1:1" ht="19.8">
      <c r="A26" s="14" t="s">
        <v>11</v>
      </c>
    </row>
    <row r="27" spans="1:1" ht="19.8">
      <c r="A27" s="10" t="s">
        <v>422</v>
      </c>
    </row>
    <row r="28" spans="1:1" ht="19.8">
      <c r="A28" s="10" t="s">
        <v>68</v>
      </c>
    </row>
    <row r="29" spans="1:1" ht="39.6">
      <c r="A29" s="15" t="s">
        <v>13</v>
      </c>
    </row>
    <row r="30" spans="1:1" ht="20.399999999999999" thickBot="1">
      <c r="A30" s="16" t="s">
        <v>12</v>
      </c>
    </row>
  </sheetData>
  <phoneticPr fontId="14" type="noConversion"/>
  <hyperlinks>
    <hyperlink ref="B1" location="預告統計資料發布時間表!A1" display="回發布時間表" xr:uid="{00000000-0004-0000-1900-000000000000}"/>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7FF"/>
  </sheetPr>
  <dimension ref="A1:C37"/>
  <sheetViews>
    <sheetView zoomScale="90" zoomScaleNormal="90" zoomScaleSheetLayoutView="83" workbookViewId="0">
      <selection activeCell="G17" sqref="G17"/>
    </sheetView>
  </sheetViews>
  <sheetFormatPr defaultRowHeight="16.2"/>
  <cols>
    <col min="1" max="1" width="93.44140625" customWidth="1"/>
  </cols>
  <sheetData>
    <row r="1" spans="1:3" ht="19.8">
      <c r="A1" s="41" t="s">
        <v>851</v>
      </c>
      <c r="B1" s="1" t="s">
        <v>14</v>
      </c>
    </row>
    <row r="2" spans="1:3" ht="19.8">
      <c r="A2" s="48" t="s">
        <v>442</v>
      </c>
    </row>
    <row r="3" spans="1:3" ht="19.8">
      <c r="A3" s="13" t="s">
        <v>425</v>
      </c>
    </row>
    <row r="4" spans="1:3" ht="19.8">
      <c r="A4" s="14" t="s">
        <v>3</v>
      </c>
    </row>
    <row r="5" spans="1:3" ht="19.8">
      <c r="A5" s="103" t="s">
        <v>840</v>
      </c>
    </row>
    <row r="6" spans="1:3" ht="19.8">
      <c r="A6" s="103" t="s">
        <v>845</v>
      </c>
    </row>
    <row r="7" spans="1:3" ht="19.8">
      <c r="A7" s="106" t="s">
        <v>810</v>
      </c>
    </row>
    <row r="8" spans="1:3" ht="19.8">
      <c r="A8" s="106" t="s">
        <v>843</v>
      </c>
    </row>
    <row r="9" spans="1:3" ht="19.8">
      <c r="A9" s="106" t="s">
        <v>844</v>
      </c>
    </row>
    <row r="10" spans="1:3" ht="19.8">
      <c r="A10" s="61" t="s">
        <v>4</v>
      </c>
    </row>
    <row r="11" spans="1:3" ht="19.8">
      <c r="A11" s="62" t="s">
        <v>529</v>
      </c>
    </row>
    <row r="12" spans="1:3" ht="99">
      <c r="A12" s="101" t="s">
        <v>795</v>
      </c>
    </row>
    <row r="13" spans="1:3" ht="19.8">
      <c r="A13" s="14" t="s">
        <v>6</v>
      </c>
      <c r="C13" s="11"/>
    </row>
    <row r="14" spans="1:3" ht="39.6">
      <c r="A14" s="17" t="s">
        <v>426</v>
      </c>
    </row>
    <row r="15" spans="1:3" ht="19.8">
      <c r="A15" s="10" t="s">
        <v>62</v>
      </c>
    </row>
    <row r="16" spans="1:3" ht="19.8">
      <c r="A16" s="9" t="s">
        <v>7</v>
      </c>
    </row>
    <row r="17" spans="1:1" ht="39.6">
      <c r="A17" s="10" t="s">
        <v>431</v>
      </c>
    </row>
    <row r="18" spans="1:1" ht="39.6">
      <c r="A18" s="10" t="s">
        <v>432</v>
      </c>
    </row>
    <row r="19" spans="1:1" ht="79.2">
      <c r="A19" s="10" t="s">
        <v>433</v>
      </c>
    </row>
    <row r="20" spans="1:1" ht="59.4">
      <c r="A20" s="10" t="s">
        <v>434</v>
      </c>
    </row>
    <row r="21" spans="1:1" ht="19.8">
      <c r="A21" s="9" t="s">
        <v>396</v>
      </c>
    </row>
    <row r="22" spans="1:1" ht="19.8">
      <c r="A22" s="9" t="s">
        <v>402</v>
      </c>
    </row>
    <row r="23" spans="1:1" ht="39.6">
      <c r="A23" s="10" t="s">
        <v>427</v>
      </c>
    </row>
    <row r="24" spans="1:1" ht="19.8">
      <c r="A24" s="10" t="s">
        <v>428</v>
      </c>
    </row>
    <row r="25" spans="1:1" ht="39.6">
      <c r="A25" s="10" t="s">
        <v>429</v>
      </c>
    </row>
    <row r="26" spans="1:1" ht="39.6">
      <c r="A26" s="10" t="s">
        <v>430</v>
      </c>
    </row>
    <row r="27" spans="1:1" ht="19.8">
      <c r="A27" s="9" t="s">
        <v>36</v>
      </c>
    </row>
    <row r="28" spans="1:1" ht="19.8">
      <c r="A28" s="9" t="s">
        <v>573</v>
      </c>
    </row>
    <row r="29" spans="1:1" ht="19.8">
      <c r="A29" s="9" t="s">
        <v>9</v>
      </c>
    </row>
    <row r="30" spans="1:1" ht="19.8">
      <c r="A30" s="14" t="s">
        <v>10</v>
      </c>
    </row>
    <row r="31" spans="1:1" ht="39.6">
      <c r="A31" s="10" t="s">
        <v>572</v>
      </c>
    </row>
    <row r="32" spans="1:1" ht="39.6">
      <c r="A32" s="10" t="s">
        <v>395</v>
      </c>
    </row>
    <row r="33" spans="1:1" ht="19.8">
      <c r="A33" s="14" t="s">
        <v>11</v>
      </c>
    </row>
    <row r="34" spans="1:1" ht="19.8">
      <c r="A34" s="10" t="s">
        <v>373</v>
      </c>
    </row>
    <row r="35" spans="1:1" ht="19.8">
      <c r="A35" s="10" t="s">
        <v>68</v>
      </c>
    </row>
    <row r="36" spans="1:1" ht="39.6">
      <c r="A36" s="15" t="s">
        <v>13</v>
      </c>
    </row>
    <row r="37" spans="1:1" ht="20.399999999999999" thickBot="1">
      <c r="A37" s="16" t="s">
        <v>12</v>
      </c>
    </row>
  </sheetData>
  <phoneticPr fontId="14" type="noConversion"/>
  <hyperlinks>
    <hyperlink ref="B1" location="預告統計資料發布時間表!A1" display="回發布時間表" xr:uid="{00000000-0004-0000-1A00-000000000000}"/>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E5E5FF"/>
  </sheetPr>
  <dimension ref="A1:C41"/>
  <sheetViews>
    <sheetView zoomScaleNormal="100" workbookViewId="0">
      <selection activeCell="A12" sqref="A12"/>
    </sheetView>
  </sheetViews>
  <sheetFormatPr defaultRowHeight="16.2"/>
  <cols>
    <col min="1" max="1" width="93.44140625" customWidth="1"/>
  </cols>
  <sheetData>
    <row r="1" spans="1:3" ht="19.8">
      <c r="A1" s="41" t="s">
        <v>852</v>
      </c>
      <c r="B1" s="1" t="s">
        <v>14</v>
      </c>
    </row>
    <row r="2" spans="1:3" ht="19.8">
      <c r="A2" s="13" t="s">
        <v>188</v>
      </c>
    </row>
    <row r="3" spans="1:3" ht="19.8">
      <c r="A3" s="13" t="s">
        <v>93</v>
      </c>
    </row>
    <row r="4" spans="1:3" ht="19.8">
      <c r="A4" s="14" t="s">
        <v>3</v>
      </c>
    </row>
    <row r="5" spans="1:3" ht="19.8">
      <c r="A5" s="103" t="s">
        <v>840</v>
      </c>
    </row>
    <row r="6" spans="1:3" ht="19.8">
      <c r="A6" s="103" t="s">
        <v>845</v>
      </c>
    </row>
    <row r="7" spans="1:3" ht="19.8">
      <c r="A7" s="106" t="s">
        <v>810</v>
      </c>
    </row>
    <row r="8" spans="1:3" ht="19.8">
      <c r="A8" s="106" t="s">
        <v>843</v>
      </c>
    </row>
    <row r="9" spans="1:3" ht="19.8">
      <c r="A9" s="106" t="s">
        <v>853</v>
      </c>
    </row>
    <row r="10" spans="1:3" ht="19.8">
      <c r="A10" s="61" t="s">
        <v>4</v>
      </c>
    </row>
    <row r="11" spans="1:3" ht="19.8">
      <c r="A11" s="62" t="s">
        <v>529</v>
      </c>
    </row>
    <row r="12" spans="1:3" ht="99">
      <c r="A12" s="101" t="s">
        <v>795</v>
      </c>
    </row>
    <row r="13" spans="1:3" ht="19.8">
      <c r="A13" s="14" t="s">
        <v>6</v>
      </c>
      <c r="C13" s="11"/>
    </row>
    <row r="14" spans="1:3" ht="39.6">
      <c r="A14" s="17" t="s">
        <v>579</v>
      </c>
    </row>
    <row r="15" spans="1:3" ht="39.6">
      <c r="A15" s="10" t="s">
        <v>94</v>
      </c>
    </row>
    <row r="16" spans="1:3" ht="19.8">
      <c r="A16" s="9" t="s">
        <v>7</v>
      </c>
    </row>
    <row r="17" spans="1:1" ht="39.6">
      <c r="A17" s="10" t="s">
        <v>95</v>
      </c>
    </row>
    <row r="18" spans="1:1" ht="39.6">
      <c r="A18" s="10" t="s">
        <v>96</v>
      </c>
    </row>
    <row r="19" spans="1:1" ht="19.8">
      <c r="A19" s="10" t="s">
        <v>97</v>
      </c>
    </row>
    <row r="20" spans="1:1" ht="19.8">
      <c r="A20" s="10" t="s">
        <v>98</v>
      </c>
    </row>
    <row r="21" spans="1:1" ht="19.8">
      <c r="A21" s="10" t="s">
        <v>99</v>
      </c>
    </row>
    <row r="22" spans="1:1" ht="19.8">
      <c r="A22" s="10" t="s">
        <v>100</v>
      </c>
    </row>
    <row r="23" spans="1:1" ht="19.8">
      <c r="A23" s="10" t="s">
        <v>101</v>
      </c>
    </row>
    <row r="24" spans="1:1" ht="19.8">
      <c r="A24" s="10" t="s">
        <v>102</v>
      </c>
    </row>
    <row r="25" spans="1:1" ht="19.8">
      <c r="A25" s="10" t="s">
        <v>103</v>
      </c>
    </row>
    <row r="26" spans="1:1" ht="19.8">
      <c r="A26" s="10" t="s">
        <v>575</v>
      </c>
    </row>
    <row r="27" spans="1:1" ht="19.8">
      <c r="A27" s="10" t="s">
        <v>576</v>
      </c>
    </row>
    <row r="28" spans="1:1" ht="19.8">
      <c r="A28" s="10" t="s">
        <v>577</v>
      </c>
    </row>
    <row r="29" spans="1:1" ht="19.8">
      <c r="A29" s="9" t="s">
        <v>574</v>
      </c>
    </row>
    <row r="30" spans="1:1" ht="39.6">
      <c r="A30" s="10" t="s">
        <v>578</v>
      </c>
    </row>
    <row r="31" spans="1:1" ht="19.8">
      <c r="A31" s="9" t="s">
        <v>66</v>
      </c>
    </row>
    <row r="32" spans="1:1" ht="19.8">
      <c r="A32" s="9" t="s">
        <v>582</v>
      </c>
    </row>
    <row r="33" spans="1:1" ht="19.8">
      <c r="A33" s="9" t="s">
        <v>9</v>
      </c>
    </row>
    <row r="34" spans="1:1" ht="19.8">
      <c r="A34" s="14" t="s">
        <v>10</v>
      </c>
    </row>
    <row r="35" spans="1:1" ht="39.6">
      <c r="A35" s="10" t="s">
        <v>583</v>
      </c>
    </row>
    <row r="36" spans="1:1" ht="39" customHeight="1">
      <c r="A36" s="10" t="s">
        <v>569</v>
      </c>
    </row>
    <row r="37" spans="1:1" ht="19.8">
      <c r="A37" s="14" t="s">
        <v>11</v>
      </c>
    </row>
    <row r="38" spans="1:1" ht="19.8">
      <c r="A38" s="10" t="s">
        <v>67</v>
      </c>
    </row>
    <row r="39" spans="1:1" ht="19.8">
      <c r="A39" s="10" t="s">
        <v>88</v>
      </c>
    </row>
    <row r="40" spans="1:1" ht="39.6">
      <c r="A40" s="15" t="s">
        <v>69</v>
      </c>
    </row>
    <row r="41" spans="1:1" ht="20.399999999999999" thickBot="1">
      <c r="A41" s="16" t="s">
        <v>12</v>
      </c>
    </row>
  </sheetData>
  <phoneticPr fontId="14" type="noConversion"/>
  <hyperlinks>
    <hyperlink ref="B1" location="預告統計資料發布時間表!A1" display="回發布時間表" xr:uid="{00000000-0004-0000-1B00-000000000000}"/>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E5E5FF"/>
  </sheetPr>
  <dimension ref="A1:C33"/>
  <sheetViews>
    <sheetView workbookViewId="0">
      <selection activeCell="A12" sqref="A12"/>
    </sheetView>
  </sheetViews>
  <sheetFormatPr defaultRowHeight="16.2"/>
  <cols>
    <col min="1" max="1" width="93.44140625" customWidth="1"/>
  </cols>
  <sheetData>
    <row r="1" spans="1:3" ht="19.8">
      <c r="A1" s="41" t="s">
        <v>854</v>
      </c>
      <c r="B1" s="1" t="s">
        <v>52</v>
      </c>
    </row>
    <row r="2" spans="1:3" ht="19.8">
      <c r="A2" s="13" t="s">
        <v>188</v>
      </c>
    </row>
    <row r="3" spans="1:3" ht="19.8">
      <c r="A3" s="13" t="s">
        <v>104</v>
      </c>
    </row>
    <row r="4" spans="1:3" ht="19.8">
      <c r="A4" s="14" t="s">
        <v>3</v>
      </c>
    </row>
    <row r="5" spans="1:3" ht="19.8">
      <c r="A5" s="103" t="s">
        <v>840</v>
      </c>
    </row>
    <row r="6" spans="1:3" ht="19.8">
      <c r="A6" s="103" t="s">
        <v>845</v>
      </c>
    </row>
    <row r="7" spans="1:3" ht="19.8">
      <c r="A7" s="106" t="s">
        <v>810</v>
      </c>
    </row>
    <row r="8" spans="1:3" ht="19.8">
      <c r="A8" s="106" t="s">
        <v>843</v>
      </c>
    </row>
    <row r="9" spans="1:3" ht="19.8">
      <c r="A9" s="106" t="s">
        <v>853</v>
      </c>
    </row>
    <row r="10" spans="1:3" ht="19.8">
      <c r="A10" s="61" t="s">
        <v>4</v>
      </c>
    </row>
    <row r="11" spans="1:3" ht="19.8">
      <c r="A11" s="62" t="s">
        <v>529</v>
      </c>
    </row>
    <row r="12" spans="1:3" ht="99">
      <c r="A12" s="101" t="s">
        <v>795</v>
      </c>
    </row>
    <row r="13" spans="1:3" ht="19.8">
      <c r="A13" s="14" t="s">
        <v>6</v>
      </c>
      <c r="C13" s="11"/>
    </row>
    <row r="14" spans="1:3" ht="39.6">
      <c r="A14" s="17" t="s">
        <v>580</v>
      </c>
    </row>
    <row r="15" spans="1:3" ht="39.6">
      <c r="A15" s="10" t="s">
        <v>94</v>
      </c>
    </row>
    <row r="16" spans="1:3" ht="19.8">
      <c r="A16" s="9" t="s">
        <v>7</v>
      </c>
    </row>
    <row r="17" spans="1:1" ht="59.4">
      <c r="A17" s="10" t="s">
        <v>105</v>
      </c>
    </row>
    <row r="18" spans="1:1" ht="39.6">
      <c r="A18" s="10" t="s">
        <v>106</v>
      </c>
    </row>
    <row r="19" spans="1:1" ht="19.8">
      <c r="A19" s="10" t="s">
        <v>107</v>
      </c>
    </row>
    <row r="20" spans="1:1" ht="59.4">
      <c r="A20" s="10" t="s">
        <v>584</v>
      </c>
    </row>
    <row r="21" spans="1:1" ht="19.8">
      <c r="A21" s="9" t="s">
        <v>585</v>
      </c>
    </row>
    <row r="22" spans="1:1" ht="59.4">
      <c r="A22" s="10" t="s">
        <v>586</v>
      </c>
    </row>
    <row r="23" spans="1:1" ht="19.8">
      <c r="A23" s="9" t="s">
        <v>108</v>
      </c>
    </row>
    <row r="24" spans="1:1" ht="19.8">
      <c r="A24" s="9" t="s">
        <v>582</v>
      </c>
    </row>
    <row r="25" spans="1:1" ht="19.8">
      <c r="A25" s="9" t="s">
        <v>9</v>
      </c>
    </row>
    <row r="26" spans="1:1" ht="19.8">
      <c r="A26" s="14" t="s">
        <v>10</v>
      </c>
    </row>
    <row r="27" spans="1:1" ht="39.6">
      <c r="A27" s="10" t="s">
        <v>587</v>
      </c>
    </row>
    <row r="28" spans="1:1" ht="39" customHeight="1">
      <c r="A28" s="10" t="s">
        <v>588</v>
      </c>
    </row>
    <row r="29" spans="1:1" ht="19.8">
      <c r="A29" s="14" t="s">
        <v>11</v>
      </c>
    </row>
    <row r="30" spans="1:1" ht="19.8">
      <c r="A30" s="10" t="s">
        <v>109</v>
      </c>
    </row>
    <row r="31" spans="1:1" ht="19.8">
      <c r="A31" s="10" t="s">
        <v>110</v>
      </c>
    </row>
    <row r="32" spans="1:1" ht="39.6">
      <c r="A32" s="15" t="s">
        <v>111</v>
      </c>
    </row>
    <row r="33" spans="1:1" ht="20.399999999999999" thickBot="1">
      <c r="A33" s="16" t="s">
        <v>12</v>
      </c>
    </row>
  </sheetData>
  <phoneticPr fontId="14" type="noConversion"/>
  <hyperlinks>
    <hyperlink ref="B1" location="預告統計資料發布時間表!A1" display="回發布時間表" xr:uid="{00000000-0004-0000-1C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79998168889431442"/>
  </sheetPr>
  <dimension ref="A1:C56"/>
  <sheetViews>
    <sheetView zoomScale="85" zoomScaleNormal="85" workbookViewId="0">
      <selection activeCell="A14" sqref="A14"/>
    </sheetView>
  </sheetViews>
  <sheetFormatPr defaultRowHeight="16.2"/>
  <cols>
    <col min="1" max="1" width="93.44140625" customWidth="1"/>
  </cols>
  <sheetData>
    <row r="1" spans="1:3" ht="19.8">
      <c r="A1" s="12" t="s">
        <v>796</v>
      </c>
      <c r="B1" s="1" t="s">
        <v>22</v>
      </c>
    </row>
    <row r="2" spans="1:3" ht="19.8">
      <c r="A2" s="13" t="s">
        <v>187</v>
      </c>
    </row>
    <row r="3" spans="1:3" ht="19.8">
      <c r="A3" s="13" t="s">
        <v>25</v>
      </c>
    </row>
    <row r="4" spans="1:3" ht="19.8">
      <c r="A4" s="14" t="s">
        <v>3</v>
      </c>
    </row>
    <row r="5" spans="1:3" ht="19.8">
      <c r="A5" s="9" t="s">
        <v>797</v>
      </c>
    </row>
    <row r="6" spans="1:3" ht="19.8">
      <c r="A6" s="55" t="s">
        <v>798</v>
      </c>
    </row>
    <row r="7" spans="1:3" ht="19.8">
      <c r="A7" s="102" t="s">
        <v>804</v>
      </c>
    </row>
    <row r="8" spans="1:3" ht="19.8">
      <c r="A8" s="102" t="s">
        <v>805</v>
      </c>
    </row>
    <row r="9" spans="1:3" ht="19.8">
      <c r="A9" s="103" t="s">
        <v>806</v>
      </c>
    </row>
    <row r="10" spans="1:3" ht="19.8">
      <c r="A10" s="14" t="s">
        <v>4</v>
      </c>
    </row>
    <row r="11" spans="1:3" ht="19.8">
      <c r="A11" s="9" t="s">
        <v>23</v>
      </c>
    </row>
    <row r="12" spans="1:3" ht="99">
      <c r="A12" s="101" t="s">
        <v>795</v>
      </c>
    </row>
    <row r="13" spans="1:3" ht="19.8">
      <c r="A13" s="14" t="s">
        <v>6</v>
      </c>
      <c r="C13" s="11"/>
    </row>
    <row r="14" spans="1:3" ht="39.6">
      <c r="A14" s="10" t="s">
        <v>26</v>
      </c>
    </row>
    <row r="15" spans="1:3" ht="19.8">
      <c r="A15" s="10" t="s">
        <v>27</v>
      </c>
    </row>
    <row r="16" spans="1:3" ht="19.8">
      <c r="A16" s="9" t="s">
        <v>7</v>
      </c>
    </row>
    <row r="17" spans="1:1" ht="99">
      <c r="A17" s="10" t="s">
        <v>123</v>
      </c>
    </row>
    <row r="18" spans="1:1" ht="99">
      <c r="A18" s="10" t="s">
        <v>124</v>
      </c>
    </row>
    <row r="19" spans="1:1" ht="19.8">
      <c r="A19" s="10" t="s">
        <v>125</v>
      </c>
    </row>
    <row r="20" spans="1:1" ht="39.6">
      <c r="A20" s="10" t="s">
        <v>126</v>
      </c>
    </row>
    <row r="21" spans="1:1" ht="39.6">
      <c r="A21" s="10" t="s">
        <v>127</v>
      </c>
    </row>
    <row r="22" spans="1:1" ht="39.6">
      <c r="A22" s="10" t="s">
        <v>128</v>
      </c>
    </row>
    <row r="23" spans="1:1" ht="79.2">
      <c r="A23" s="10" t="s">
        <v>129</v>
      </c>
    </row>
    <row r="24" spans="1:1" ht="39.6">
      <c r="A24" s="10" t="s">
        <v>130</v>
      </c>
    </row>
    <row r="25" spans="1:1" ht="19.8">
      <c r="A25" s="10" t="s">
        <v>131</v>
      </c>
    </row>
    <row r="26" spans="1:1" ht="19.8">
      <c r="A26" s="10" t="s">
        <v>132</v>
      </c>
    </row>
    <row r="27" spans="1:1" ht="39.6">
      <c r="A27" s="10" t="s">
        <v>133</v>
      </c>
    </row>
    <row r="28" spans="1:1" ht="138.6">
      <c r="A28" s="10" t="s">
        <v>134</v>
      </c>
    </row>
    <row r="29" spans="1:1" ht="59.4">
      <c r="A29" s="10" t="s">
        <v>135</v>
      </c>
    </row>
    <row r="30" spans="1:1" ht="59.4">
      <c r="A30" s="10" t="s">
        <v>136</v>
      </c>
    </row>
    <row r="31" spans="1:1" ht="39.6">
      <c r="A31" s="10" t="s">
        <v>137</v>
      </c>
    </row>
    <row r="32" spans="1:1" ht="19.8">
      <c r="A32" s="10" t="s">
        <v>138</v>
      </c>
    </row>
    <row r="33" spans="1:1" ht="59.4">
      <c r="A33" s="10" t="s">
        <v>139</v>
      </c>
    </row>
    <row r="34" spans="1:1" ht="99">
      <c r="A34" s="10" t="s">
        <v>140</v>
      </c>
    </row>
    <row r="35" spans="1:1" ht="59.4">
      <c r="A35" s="10" t="s">
        <v>141</v>
      </c>
    </row>
    <row r="36" spans="1:1" ht="19.8">
      <c r="A36" s="10" t="s">
        <v>142</v>
      </c>
    </row>
    <row r="37" spans="1:1" ht="79.2">
      <c r="A37" s="10" t="s">
        <v>143</v>
      </c>
    </row>
    <row r="38" spans="1:1" ht="59.4">
      <c r="A38" s="10" t="s">
        <v>144</v>
      </c>
    </row>
    <row r="39" spans="1:1" ht="19.8">
      <c r="A39" s="10" t="s">
        <v>145</v>
      </c>
    </row>
    <row r="40" spans="1:1" ht="59.4">
      <c r="A40" s="10" t="s">
        <v>146</v>
      </c>
    </row>
    <row r="41" spans="1:1" ht="19.8">
      <c r="A41" s="10" t="s">
        <v>147</v>
      </c>
    </row>
    <row r="42" spans="1:1" ht="59.4">
      <c r="A42" s="10" t="s">
        <v>148</v>
      </c>
    </row>
    <row r="43" spans="1:1" ht="59.4">
      <c r="A43" s="10" t="s">
        <v>519</v>
      </c>
    </row>
    <row r="44" spans="1:1" ht="19.8">
      <c r="A44" s="9" t="s">
        <v>28</v>
      </c>
    </row>
    <row r="45" spans="1:1" ht="19.8">
      <c r="A45" s="63" t="s">
        <v>29</v>
      </c>
    </row>
    <row r="46" spans="1:1" ht="19.8">
      <c r="A46" s="63" t="s">
        <v>30</v>
      </c>
    </row>
    <row r="47" spans="1:1" ht="19.8">
      <c r="A47" s="63" t="s">
        <v>520</v>
      </c>
    </row>
    <row r="48" spans="1:1" ht="19.8">
      <c r="A48" s="63" t="s">
        <v>9</v>
      </c>
    </row>
    <row r="49" spans="1:1" ht="19.8">
      <c r="A49" s="60" t="s">
        <v>10</v>
      </c>
    </row>
    <row r="50" spans="1:1" ht="39.6">
      <c r="A50" s="49" t="s">
        <v>718</v>
      </c>
    </row>
    <row r="51" spans="1:1" ht="39.6">
      <c r="A51" s="49" t="s">
        <v>31</v>
      </c>
    </row>
    <row r="52" spans="1:1" ht="19.8">
      <c r="A52" s="60" t="s">
        <v>11</v>
      </c>
    </row>
    <row r="53" spans="1:1" ht="39.6">
      <c r="A53" s="49" t="s">
        <v>719</v>
      </c>
    </row>
    <row r="54" spans="1:1" ht="19.8">
      <c r="A54" s="49" t="s">
        <v>38</v>
      </c>
    </row>
    <row r="55" spans="1:1" ht="39.6">
      <c r="A55" s="58" t="s">
        <v>13</v>
      </c>
    </row>
    <row r="56" spans="1:1" ht="20.399999999999999" thickBot="1">
      <c r="A56" s="16" t="s">
        <v>12</v>
      </c>
    </row>
  </sheetData>
  <phoneticPr fontId="14" type="noConversion"/>
  <hyperlinks>
    <hyperlink ref="B1" location="預告統計資料發布時間表!A1" display="回發布時間表" xr:uid="{00000000-0004-0000-0200-000000000000}"/>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E5E5FF"/>
  </sheetPr>
  <dimension ref="A1:C34"/>
  <sheetViews>
    <sheetView workbookViewId="0">
      <selection activeCell="A12" sqref="A12"/>
    </sheetView>
  </sheetViews>
  <sheetFormatPr defaultRowHeight="16.2"/>
  <cols>
    <col min="1" max="1" width="93.44140625" customWidth="1"/>
  </cols>
  <sheetData>
    <row r="1" spans="1:3" ht="19.8">
      <c r="A1" s="12" t="s">
        <v>855</v>
      </c>
      <c r="B1" s="1" t="s">
        <v>52</v>
      </c>
    </row>
    <row r="2" spans="1:3" ht="19.8">
      <c r="A2" s="13" t="s">
        <v>188</v>
      </c>
    </row>
    <row r="3" spans="1:3" ht="19.8">
      <c r="A3" s="13" t="s">
        <v>112</v>
      </c>
    </row>
    <row r="4" spans="1:3" ht="19.8">
      <c r="A4" s="14" t="s">
        <v>3</v>
      </c>
    </row>
    <row r="5" spans="1:3" ht="19.8">
      <c r="A5" s="103" t="s">
        <v>840</v>
      </c>
    </row>
    <row r="6" spans="1:3" ht="19.8">
      <c r="A6" s="103" t="s">
        <v>845</v>
      </c>
    </row>
    <row r="7" spans="1:3" ht="19.8">
      <c r="A7" s="106" t="s">
        <v>810</v>
      </c>
    </row>
    <row r="8" spans="1:3" ht="19.8">
      <c r="A8" s="106" t="s">
        <v>843</v>
      </c>
    </row>
    <row r="9" spans="1:3" ht="19.8">
      <c r="A9" s="106" t="s">
        <v>853</v>
      </c>
    </row>
    <row r="10" spans="1:3" ht="19.8">
      <c r="A10" s="61" t="s">
        <v>4</v>
      </c>
    </row>
    <row r="11" spans="1:3" ht="19.8">
      <c r="A11" s="62" t="s">
        <v>529</v>
      </c>
    </row>
    <row r="12" spans="1:3" ht="99">
      <c r="A12" s="101" t="s">
        <v>795</v>
      </c>
    </row>
    <row r="13" spans="1:3" ht="19.8">
      <c r="A13" s="14" t="s">
        <v>6</v>
      </c>
      <c r="C13" s="11"/>
    </row>
    <row r="14" spans="1:3" ht="19.8">
      <c r="A14" s="64" t="s">
        <v>589</v>
      </c>
    </row>
    <row r="15" spans="1:3" ht="39.6">
      <c r="A15" s="49" t="s">
        <v>590</v>
      </c>
    </row>
    <row r="16" spans="1:3" ht="19.8">
      <c r="A16" s="63" t="s">
        <v>7</v>
      </c>
    </row>
    <row r="17" spans="1:1" ht="19.8">
      <c r="A17" s="49" t="s">
        <v>113</v>
      </c>
    </row>
    <row r="18" spans="1:1" ht="59.4">
      <c r="A18" s="49" t="s">
        <v>114</v>
      </c>
    </row>
    <row r="19" spans="1:1" ht="19.8">
      <c r="A19" s="49" t="s">
        <v>115</v>
      </c>
    </row>
    <row r="20" spans="1:1" ht="19.8">
      <c r="A20" s="49" t="s">
        <v>591</v>
      </c>
    </row>
    <row r="21" spans="1:1" ht="39.6">
      <c r="A21" s="49" t="s">
        <v>592</v>
      </c>
    </row>
    <row r="22" spans="1:1" ht="19.8">
      <c r="A22" s="63" t="s">
        <v>600</v>
      </c>
    </row>
    <row r="23" spans="1:1" ht="118.8">
      <c r="A23" s="49" t="s">
        <v>593</v>
      </c>
    </row>
    <row r="24" spans="1:1" ht="19.8">
      <c r="A24" s="63" t="s">
        <v>594</v>
      </c>
    </row>
    <row r="25" spans="1:1" ht="19.8">
      <c r="A25" s="63" t="s">
        <v>581</v>
      </c>
    </row>
    <row r="26" spans="1:1" ht="19.8">
      <c r="A26" s="63" t="s">
        <v>9</v>
      </c>
    </row>
    <row r="27" spans="1:1" ht="39" customHeight="1">
      <c r="A27" s="60" t="s">
        <v>10</v>
      </c>
    </row>
    <row r="28" spans="1:1" ht="39.6">
      <c r="A28" s="49" t="s">
        <v>599</v>
      </c>
    </row>
    <row r="29" spans="1:1" ht="39.6">
      <c r="A29" s="49" t="s">
        <v>598</v>
      </c>
    </row>
    <row r="30" spans="1:1" ht="19.8">
      <c r="A30" s="60" t="s">
        <v>11</v>
      </c>
    </row>
    <row r="31" spans="1:1" ht="19.8">
      <c r="A31" s="49" t="s">
        <v>595</v>
      </c>
    </row>
    <row r="32" spans="1:1" ht="19.8">
      <c r="A32" s="49" t="s">
        <v>596</v>
      </c>
    </row>
    <row r="33" spans="1:1" ht="39.6">
      <c r="A33" s="58" t="s">
        <v>597</v>
      </c>
    </row>
    <row r="34" spans="1:1" ht="20.399999999999999" thickBot="1">
      <c r="A34" s="59" t="s">
        <v>12</v>
      </c>
    </row>
  </sheetData>
  <phoneticPr fontId="14" type="noConversion"/>
  <hyperlinks>
    <hyperlink ref="B1" location="預告統計資料發布時間表!A1" display="回發布時間表" xr:uid="{00000000-0004-0000-1D00-000000000000}"/>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E5E5FF"/>
  </sheetPr>
  <dimension ref="A1:C33"/>
  <sheetViews>
    <sheetView workbookViewId="0">
      <selection activeCell="A12" sqref="A12"/>
    </sheetView>
  </sheetViews>
  <sheetFormatPr defaultRowHeight="16.2"/>
  <cols>
    <col min="1" max="1" width="93.44140625" customWidth="1"/>
  </cols>
  <sheetData>
    <row r="1" spans="1:3" ht="19.8">
      <c r="A1" s="41" t="s">
        <v>856</v>
      </c>
      <c r="B1" s="1" t="s">
        <v>52</v>
      </c>
    </row>
    <row r="2" spans="1:3" ht="19.8">
      <c r="A2" s="13" t="s">
        <v>188</v>
      </c>
    </row>
    <row r="3" spans="1:3" ht="19.8">
      <c r="A3" s="13" t="s">
        <v>116</v>
      </c>
    </row>
    <row r="4" spans="1:3" ht="19.8">
      <c r="A4" s="14" t="s">
        <v>3</v>
      </c>
    </row>
    <row r="5" spans="1:3" ht="19.8">
      <c r="A5" s="103" t="s">
        <v>840</v>
      </c>
    </row>
    <row r="6" spans="1:3" ht="19.8">
      <c r="A6" s="103" t="s">
        <v>845</v>
      </c>
    </row>
    <row r="7" spans="1:3" ht="19.8">
      <c r="A7" s="106" t="s">
        <v>810</v>
      </c>
    </row>
    <row r="8" spans="1:3" ht="19.8">
      <c r="A8" s="106" t="s">
        <v>843</v>
      </c>
    </row>
    <row r="9" spans="1:3" ht="19.8">
      <c r="A9" s="106" t="s">
        <v>853</v>
      </c>
    </row>
    <row r="10" spans="1:3" ht="19.8">
      <c r="A10" s="61" t="s">
        <v>4</v>
      </c>
    </row>
    <row r="11" spans="1:3" ht="19.8">
      <c r="A11" s="62" t="s">
        <v>529</v>
      </c>
    </row>
    <row r="12" spans="1:3" ht="99">
      <c r="A12" s="101" t="s">
        <v>795</v>
      </c>
    </row>
    <row r="13" spans="1:3" ht="19.8">
      <c r="A13" s="14" t="s">
        <v>6</v>
      </c>
      <c r="C13" s="11"/>
    </row>
    <row r="14" spans="1:3" ht="39.6">
      <c r="A14" s="64" t="s">
        <v>604</v>
      </c>
    </row>
    <row r="15" spans="1:3" ht="39.6">
      <c r="A15" s="49" t="s">
        <v>590</v>
      </c>
    </row>
    <row r="16" spans="1:3" ht="19.8">
      <c r="A16" s="63" t="s">
        <v>7</v>
      </c>
    </row>
    <row r="17" spans="1:1" ht="19.8">
      <c r="A17" s="63" t="s">
        <v>117</v>
      </c>
    </row>
    <row r="18" spans="1:1" ht="19.8">
      <c r="A18" s="63" t="s">
        <v>118</v>
      </c>
    </row>
    <row r="19" spans="1:1" ht="19.8">
      <c r="A19" s="63" t="s">
        <v>119</v>
      </c>
    </row>
    <row r="20" spans="1:1" ht="118.8">
      <c r="A20" s="49" t="s">
        <v>601</v>
      </c>
    </row>
    <row r="21" spans="1:1" ht="19.8">
      <c r="A21" s="63" t="s">
        <v>602</v>
      </c>
    </row>
    <row r="22" spans="1:1" ht="59.4">
      <c r="A22" s="49" t="s">
        <v>603</v>
      </c>
    </row>
    <row r="23" spans="1:1" ht="19.8">
      <c r="A23" s="63" t="s">
        <v>594</v>
      </c>
    </row>
    <row r="24" spans="1:1" ht="19.8">
      <c r="A24" s="63" t="s">
        <v>581</v>
      </c>
    </row>
    <row r="25" spans="1:1" ht="19.8">
      <c r="A25" s="63" t="s">
        <v>9</v>
      </c>
    </row>
    <row r="26" spans="1:1" ht="19.8">
      <c r="A26" s="60" t="s">
        <v>10</v>
      </c>
    </row>
    <row r="27" spans="1:1" ht="39" customHeight="1">
      <c r="A27" s="49" t="s">
        <v>599</v>
      </c>
    </row>
    <row r="28" spans="1:1" ht="39.6">
      <c r="A28" s="49" t="s">
        <v>598</v>
      </c>
    </row>
    <row r="29" spans="1:1" ht="19.8">
      <c r="A29" s="60" t="s">
        <v>11</v>
      </c>
    </row>
    <row r="30" spans="1:1" ht="19.8">
      <c r="A30" s="49" t="s">
        <v>595</v>
      </c>
    </row>
    <row r="31" spans="1:1" ht="19.8">
      <c r="A31" s="49" t="s">
        <v>596</v>
      </c>
    </row>
    <row r="32" spans="1:1" ht="39.6">
      <c r="A32" s="58" t="s">
        <v>597</v>
      </c>
    </row>
    <row r="33" spans="1:1" ht="20.399999999999999" thickBot="1">
      <c r="A33" s="59" t="s">
        <v>12</v>
      </c>
    </row>
  </sheetData>
  <phoneticPr fontId="14" type="noConversion"/>
  <hyperlinks>
    <hyperlink ref="B1" location="預告統計資料發布時間表!A1" display="回發布時間表" xr:uid="{00000000-0004-0000-1E00-000000000000}"/>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E5E5FF"/>
  </sheetPr>
  <dimension ref="A1:C33"/>
  <sheetViews>
    <sheetView workbookViewId="0">
      <selection activeCell="A12" sqref="A12"/>
    </sheetView>
  </sheetViews>
  <sheetFormatPr defaultRowHeight="16.2"/>
  <cols>
    <col min="1" max="1" width="93.44140625" customWidth="1"/>
  </cols>
  <sheetData>
    <row r="1" spans="1:3" ht="19.8">
      <c r="A1" s="41" t="s">
        <v>857</v>
      </c>
      <c r="B1" s="1" t="s">
        <v>52</v>
      </c>
    </row>
    <row r="2" spans="1:3" ht="19.8">
      <c r="A2" s="13" t="s">
        <v>188</v>
      </c>
    </row>
    <row r="3" spans="1:3" ht="19.8">
      <c r="A3" s="13" t="s">
        <v>120</v>
      </c>
    </row>
    <row r="4" spans="1:3" ht="19.8">
      <c r="A4" s="14" t="s">
        <v>3</v>
      </c>
    </row>
    <row r="5" spans="1:3" ht="19.8">
      <c r="A5" s="103" t="s">
        <v>840</v>
      </c>
    </row>
    <row r="6" spans="1:3" ht="19.8">
      <c r="A6" s="103" t="s">
        <v>845</v>
      </c>
    </row>
    <row r="7" spans="1:3" ht="19.8">
      <c r="A7" s="106" t="s">
        <v>810</v>
      </c>
    </row>
    <row r="8" spans="1:3" ht="19.8">
      <c r="A8" s="106" t="s">
        <v>843</v>
      </c>
    </row>
    <row r="9" spans="1:3" ht="19.8">
      <c r="A9" s="106" t="s">
        <v>853</v>
      </c>
    </row>
    <row r="10" spans="1:3" ht="19.8">
      <c r="A10" s="61" t="s">
        <v>4</v>
      </c>
    </row>
    <row r="11" spans="1:3" ht="19.8">
      <c r="A11" s="62" t="s">
        <v>529</v>
      </c>
    </row>
    <row r="12" spans="1:3" ht="99">
      <c r="A12" s="101" t="s">
        <v>795</v>
      </c>
    </row>
    <row r="13" spans="1:3" ht="19.8">
      <c r="A13" s="14" t="s">
        <v>6</v>
      </c>
      <c r="C13" s="11"/>
    </row>
    <row r="14" spans="1:3" ht="39.6">
      <c r="A14" s="17" t="s">
        <v>605</v>
      </c>
    </row>
    <row r="15" spans="1:3" ht="39.6">
      <c r="A15" s="49" t="s">
        <v>590</v>
      </c>
    </row>
    <row r="16" spans="1:3" ht="19.8">
      <c r="A16" s="63" t="s">
        <v>7</v>
      </c>
    </row>
    <row r="17" spans="1:1" ht="19.8">
      <c r="A17" s="49" t="s">
        <v>610</v>
      </c>
    </row>
    <row r="18" spans="1:1" ht="19.8">
      <c r="A18" s="49" t="s">
        <v>611</v>
      </c>
    </row>
    <row r="19" spans="1:1" ht="39.6">
      <c r="A19" s="49" t="s">
        <v>606</v>
      </c>
    </row>
    <row r="20" spans="1:1" ht="19.8">
      <c r="A20" s="49" t="s">
        <v>607</v>
      </c>
    </row>
    <row r="21" spans="1:1" ht="19.8">
      <c r="A21" s="63" t="s">
        <v>612</v>
      </c>
    </row>
    <row r="22" spans="1:1" ht="79.2">
      <c r="A22" s="49" t="s">
        <v>608</v>
      </c>
    </row>
    <row r="23" spans="1:1" ht="19.8">
      <c r="A23" s="63" t="s">
        <v>594</v>
      </c>
    </row>
    <row r="24" spans="1:1" ht="19.8">
      <c r="A24" s="63" t="s">
        <v>609</v>
      </c>
    </row>
    <row r="25" spans="1:1" ht="19.8">
      <c r="A25" s="63" t="s">
        <v>9</v>
      </c>
    </row>
    <row r="26" spans="1:1" ht="19.8">
      <c r="A26" s="60" t="s">
        <v>10</v>
      </c>
    </row>
    <row r="27" spans="1:1" ht="39" customHeight="1">
      <c r="A27" s="49" t="s">
        <v>620</v>
      </c>
    </row>
    <row r="28" spans="1:1" ht="39.6">
      <c r="A28" s="49" t="s">
        <v>598</v>
      </c>
    </row>
    <row r="29" spans="1:1" ht="19.8">
      <c r="A29" s="60" t="s">
        <v>11</v>
      </c>
    </row>
    <row r="30" spans="1:1" ht="19.8">
      <c r="A30" s="49" t="s">
        <v>595</v>
      </c>
    </row>
    <row r="31" spans="1:1" ht="19.8">
      <c r="A31" s="49" t="s">
        <v>596</v>
      </c>
    </row>
    <row r="32" spans="1:1" ht="39.6">
      <c r="A32" s="58" t="s">
        <v>597</v>
      </c>
    </row>
    <row r="33" spans="1:1" ht="20.399999999999999" thickBot="1">
      <c r="A33" s="59" t="s">
        <v>12</v>
      </c>
    </row>
  </sheetData>
  <phoneticPr fontId="14" type="noConversion"/>
  <hyperlinks>
    <hyperlink ref="B1" location="預告統計資料發布時間表!A1" display="回發布時間表" xr:uid="{00000000-0004-0000-1F00-000000000000}"/>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E5E5FF"/>
  </sheetPr>
  <dimension ref="A1:A32"/>
  <sheetViews>
    <sheetView workbookViewId="0">
      <selection activeCell="A12" sqref="A12"/>
    </sheetView>
  </sheetViews>
  <sheetFormatPr defaultRowHeight="16.2"/>
  <cols>
    <col min="1" max="1" width="93.21875" customWidth="1"/>
  </cols>
  <sheetData>
    <row r="1" spans="1:1" ht="19.8">
      <c r="A1" s="41" t="s">
        <v>858</v>
      </c>
    </row>
    <row r="2" spans="1:1" ht="19.8">
      <c r="A2" s="13" t="s">
        <v>188</v>
      </c>
    </row>
    <row r="3" spans="1:1" ht="19.8">
      <c r="A3" s="13" t="s">
        <v>695</v>
      </c>
    </row>
    <row r="4" spans="1:1" ht="19.8">
      <c r="A4" s="14" t="s">
        <v>3</v>
      </c>
    </row>
    <row r="5" spans="1:1" ht="19.8">
      <c r="A5" s="103" t="s">
        <v>840</v>
      </c>
    </row>
    <row r="6" spans="1:1" ht="19.8">
      <c r="A6" s="103" t="s">
        <v>845</v>
      </c>
    </row>
    <row r="7" spans="1:1" ht="19.8">
      <c r="A7" s="106" t="s">
        <v>810</v>
      </c>
    </row>
    <row r="8" spans="1:1" ht="19.8">
      <c r="A8" s="106" t="s">
        <v>843</v>
      </c>
    </row>
    <row r="9" spans="1:1" ht="19.8">
      <c r="A9" s="106" t="s">
        <v>853</v>
      </c>
    </row>
    <row r="10" spans="1:1" ht="19.8">
      <c r="A10" s="61" t="s">
        <v>4</v>
      </c>
    </row>
    <row r="11" spans="1:1" ht="19.8">
      <c r="A11" s="62" t="s">
        <v>529</v>
      </c>
    </row>
    <row r="12" spans="1:1" ht="118.8">
      <c r="A12" s="101" t="s">
        <v>795</v>
      </c>
    </row>
    <row r="13" spans="1:1" ht="19.8">
      <c r="A13" s="71" t="s">
        <v>6</v>
      </c>
    </row>
    <row r="14" spans="1:1" ht="39.6">
      <c r="A14" s="70" t="s">
        <v>696</v>
      </c>
    </row>
    <row r="15" spans="1:1" ht="39.6">
      <c r="A15" s="70" t="s">
        <v>697</v>
      </c>
    </row>
    <row r="16" spans="1:1" ht="19.8">
      <c r="A16" s="72" t="s">
        <v>7</v>
      </c>
    </row>
    <row r="17" spans="1:1" ht="376.2">
      <c r="A17" s="70" t="s">
        <v>698</v>
      </c>
    </row>
    <row r="18" spans="1:1" ht="396">
      <c r="A18" s="70" t="s">
        <v>699</v>
      </c>
    </row>
    <row r="19" spans="1:1" ht="99">
      <c r="A19" s="70" t="s">
        <v>700</v>
      </c>
    </row>
    <row r="20" spans="1:1" ht="19.8">
      <c r="A20" s="72" t="s">
        <v>701</v>
      </c>
    </row>
    <row r="21" spans="1:1" ht="79.2">
      <c r="A21" s="70" t="s">
        <v>702</v>
      </c>
    </row>
    <row r="22" spans="1:1" ht="19.8">
      <c r="A22" s="72" t="s">
        <v>703</v>
      </c>
    </row>
    <row r="23" spans="1:1" ht="19.8">
      <c r="A23" s="72" t="s">
        <v>704</v>
      </c>
    </row>
    <row r="24" spans="1:1" ht="19.8">
      <c r="A24" s="72" t="s">
        <v>9</v>
      </c>
    </row>
    <row r="25" spans="1:1" ht="19.8">
      <c r="A25" s="71" t="s">
        <v>10</v>
      </c>
    </row>
    <row r="26" spans="1:1" ht="39.6">
      <c r="A26" s="70" t="s">
        <v>706</v>
      </c>
    </row>
    <row r="27" spans="1:1" ht="39.6">
      <c r="A27" s="70" t="s">
        <v>707</v>
      </c>
    </row>
    <row r="28" spans="1:1" ht="19.8">
      <c r="A28" s="71" t="s">
        <v>11</v>
      </c>
    </row>
    <row r="29" spans="1:1" ht="19.8">
      <c r="A29" s="70" t="s">
        <v>708</v>
      </c>
    </row>
    <row r="30" spans="1:1" ht="59.4">
      <c r="A30" s="70" t="s">
        <v>705</v>
      </c>
    </row>
    <row r="31" spans="1:1" ht="39.6">
      <c r="A31" s="69" t="s">
        <v>597</v>
      </c>
    </row>
    <row r="32" spans="1:1" ht="20.399999999999999" thickBot="1">
      <c r="A32" s="68" t="s">
        <v>12</v>
      </c>
    </row>
  </sheetData>
  <phoneticPr fontId="14" type="noConversion"/>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tint="-4.9989318521683403E-2"/>
  </sheetPr>
  <dimension ref="A1:B31"/>
  <sheetViews>
    <sheetView workbookViewId="0">
      <selection activeCell="A12" sqref="A12"/>
    </sheetView>
  </sheetViews>
  <sheetFormatPr defaultRowHeight="16.2"/>
  <cols>
    <col min="1" max="1" width="93.6640625" customWidth="1"/>
  </cols>
  <sheetData>
    <row r="1" spans="1:2" ht="19.8">
      <c r="A1" s="41" t="s">
        <v>861</v>
      </c>
      <c r="B1" s="1" t="s">
        <v>14</v>
      </c>
    </row>
    <row r="2" spans="1:2" ht="19.8">
      <c r="A2" s="48" t="s">
        <v>436</v>
      </c>
    </row>
    <row r="3" spans="1:2" ht="19.8">
      <c r="A3" s="13" t="s">
        <v>368</v>
      </c>
    </row>
    <row r="4" spans="1:2" ht="19.8">
      <c r="A4" s="14" t="s">
        <v>3</v>
      </c>
    </row>
    <row r="5" spans="1:2" ht="19.8">
      <c r="A5" s="102" t="s">
        <v>859</v>
      </c>
    </row>
    <row r="6" spans="1:2" ht="19.8">
      <c r="A6" s="102" t="s">
        <v>860</v>
      </c>
    </row>
    <row r="7" spans="1:2" ht="19.8">
      <c r="A7" s="102" t="s">
        <v>810</v>
      </c>
    </row>
    <row r="8" spans="1:2" ht="19.8">
      <c r="A8" s="102" t="s">
        <v>811</v>
      </c>
    </row>
    <row r="9" spans="1:2" ht="19.8">
      <c r="A9" s="102" t="s">
        <v>812</v>
      </c>
    </row>
    <row r="10" spans="1:2" ht="19.8">
      <c r="A10" s="61" t="s">
        <v>4</v>
      </c>
    </row>
    <row r="11" spans="1:2" ht="19.8">
      <c r="A11" s="62" t="s">
        <v>529</v>
      </c>
    </row>
    <row r="12" spans="1:2" ht="99">
      <c r="A12" s="101" t="s">
        <v>795</v>
      </c>
    </row>
    <row r="13" spans="1:2" ht="19.8">
      <c r="A13" s="14" t="s">
        <v>6</v>
      </c>
    </row>
    <row r="14" spans="1:2" ht="39.6">
      <c r="A14" s="64" t="s">
        <v>613</v>
      </c>
    </row>
    <row r="15" spans="1:2" ht="19.8">
      <c r="A15" s="49" t="s">
        <v>614</v>
      </c>
    </row>
    <row r="16" spans="1:2" ht="19.8">
      <c r="A16" s="63" t="s">
        <v>7</v>
      </c>
    </row>
    <row r="17" spans="1:1" ht="39.6">
      <c r="A17" s="49" t="s">
        <v>369</v>
      </c>
    </row>
    <row r="18" spans="1:1" ht="39.6">
      <c r="A18" s="49" t="s">
        <v>370</v>
      </c>
    </row>
    <row r="19" spans="1:1" ht="19.8">
      <c r="A19" s="49" t="s">
        <v>621</v>
      </c>
    </row>
    <row r="20" spans="1:1" ht="39.6">
      <c r="A20" s="49" t="s">
        <v>615</v>
      </c>
    </row>
    <row r="21" spans="1:1" ht="19.8">
      <c r="A21" s="49" t="s">
        <v>594</v>
      </c>
    </row>
    <row r="22" spans="1:1" ht="19.8">
      <c r="A22" s="49" t="s">
        <v>618</v>
      </c>
    </row>
    <row r="23" spans="1:1" ht="19.8">
      <c r="A23" s="49" t="s">
        <v>9</v>
      </c>
    </row>
    <row r="24" spans="1:1" ht="19.8">
      <c r="A24" s="60" t="s">
        <v>10</v>
      </c>
    </row>
    <row r="25" spans="1:1" ht="39.6">
      <c r="A25" s="49" t="s">
        <v>619</v>
      </c>
    </row>
    <row r="26" spans="1:1" ht="39.6">
      <c r="A26" s="49" t="s">
        <v>616</v>
      </c>
    </row>
    <row r="27" spans="1:1" ht="19.8">
      <c r="A27" s="60" t="s">
        <v>11</v>
      </c>
    </row>
    <row r="28" spans="1:1" ht="19.8">
      <c r="A28" s="49" t="s">
        <v>617</v>
      </c>
    </row>
    <row r="29" spans="1:1" ht="19.8">
      <c r="A29" s="49" t="s">
        <v>596</v>
      </c>
    </row>
    <row r="30" spans="1:1" ht="39.6">
      <c r="A30" s="58" t="s">
        <v>597</v>
      </c>
    </row>
    <row r="31" spans="1:1" ht="20.399999999999999" thickBot="1">
      <c r="A31" s="59" t="s">
        <v>12</v>
      </c>
    </row>
  </sheetData>
  <phoneticPr fontId="14" type="noConversion"/>
  <hyperlinks>
    <hyperlink ref="B1" location="預告統計資料發布時間表!A1" display="回發布時間表" xr:uid="{00000000-0004-0000-2100-000000000000}"/>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tint="-4.9989318521683403E-2"/>
  </sheetPr>
  <dimension ref="A1:B37"/>
  <sheetViews>
    <sheetView workbookViewId="0">
      <selection activeCell="D12" sqref="D12"/>
    </sheetView>
  </sheetViews>
  <sheetFormatPr defaultRowHeight="16.2"/>
  <cols>
    <col min="1" max="1" width="93.6640625" customWidth="1"/>
  </cols>
  <sheetData>
    <row r="1" spans="1:2" ht="19.8">
      <c r="A1" s="41" t="s">
        <v>862</v>
      </c>
      <c r="B1" s="1" t="s">
        <v>14</v>
      </c>
    </row>
    <row r="2" spans="1:2" ht="19.8">
      <c r="A2" s="48" t="s">
        <v>437</v>
      </c>
    </row>
    <row r="3" spans="1:2" ht="19.8">
      <c r="A3" s="13" t="s">
        <v>372</v>
      </c>
    </row>
    <row r="4" spans="1:2" ht="19.8">
      <c r="A4" s="14" t="s">
        <v>3</v>
      </c>
    </row>
    <row r="5" spans="1:2" ht="19.8">
      <c r="A5" s="102" t="s">
        <v>859</v>
      </c>
    </row>
    <row r="6" spans="1:2" ht="19.8">
      <c r="A6" s="102" t="s">
        <v>860</v>
      </c>
    </row>
    <row r="7" spans="1:2" ht="19.8">
      <c r="A7" s="102" t="s">
        <v>810</v>
      </c>
    </row>
    <row r="8" spans="1:2" ht="19.8">
      <c r="A8" s="102" t="s">
        <v>811</v>
      </c>
    </row>
    <row r="9" spans="1:2" ht="19.8">
      <c r="A9" s="102" t="s">
        <v>812</v>
      </c>
    </row>
    <row r="10" spans="1:2" ht="19.8">
      <c r="A10" s="61" t="s">
        <v>4</v>
      </c>
    </row>
    <row r="11" spans="1:2" ht="19.8">
      <c r="A11" s="62" t="s">
        <v>529</v>
      </c>
    </row>
    <row r="12" spans="1:2" ht="99">
      <c r="A12" s="101" t="s">
        <v>795</v>
      </c>
    </row>
    <row r="13" spans="1:2" ht="19.8">
      <c r="A13" s="14" t="s">
        <v>6</v>
      </c>
    </row>
    <row r="14" spans="1:2" ht="39.6">
      <c r="A14" s="64" t="s">
        <v>622</v>
      </c>
    </row>
    <row r="15" spans="1:2" ht="19.8">
      <c r="A15" s="49" t="s">
        <v>623</v>
      </c>
    </row>
    <row r="16" spans="1:2" ht="19.8">
      <c r="A16" s="63" t="s">
        <v>7</v>
      </c>
    </row>
    <row r="17" spans="1:1" ht="19.8">
      <c r="A17" s="63" t="s">
        <v>624</v>
      </c>
    </row>
    <row r="18" spans="1:1" ht="39.6">
      <c r="A18" s="49" t="s">
        <v>625</v>
      </c>
    </row>
    <row r="19" spans="1:1" ht="39.6">
      <c r="A19" s="49" t="s">
        <v>626</v>
      </c>
    </row>
    <row r="20" spans="1:1" ht="19.8">
      <c r="A20" s="63" t="s">
        <v>627</v>
      </c>
    </row>
    <row r="21" spans="1:1" ht="19.8">
      <c r="A21" s="63" t="s">
        <v>628</v>
      </c>
    </row>
    <row r="22" spans="1:1" ht="19.8">
      <c r="A22" s="63" t="s">
        <v>629</v>
      </c>
    </row>
    <row r="23" spans="1:1" ht="19.8">
      <c r="A23" s="49" t="s">
        <v>630</v>
      </c>
    </row>
    <row r="24" spans="1:1" ht="19.8">
      <c r="A24" s="49" t="s">
        <v>631</v>
      </c>
    </row>
    <row r="25" spans="1:1" ht="19.8">
      <c r="A25" s="49" t="s">
        <v>632</v>
      </c>
    </row>
    <row r="26" spans="1:1" ht="99">
      <c r="A26" s="49" t="s">
        <v>633</v>
      </c>
    </row>
    <row r="27" spans="1:1" ht="19.8">
      <c r="A27" s="49" t="s">
        <v>594</v>
      </c>
    </row>
    <row r="28" spans="1:1" ht="19.8">
      <c r="A28" s="49" t="s">
        <v>634</v>
      </c>
    </row>
    <row r="29" spans="1:1" ht="19.8">
      <c r="A29" s="49" t="s">
        <v>9</v>
      </c>
    </row>
    <row r="30" spans="1:1" ht="19.8">
      <c r="A30" s="60" t="s">
        <v>10</v>
      </c>
    </row>
    <row r="31" spans="1:1" ht="39.6">
      <c r="A31" s="49" t="s">
        <v>638</v>
      </c>
    </row>
    <row r="32" spans="1:1" ht="39.6">
      <c r="A32" s="49" t="s">
        <v>636</v>
      </c>
    </row>
    <row r="33" spans="1:1" ht="19.8">
      <c r="A33" s="60" t="s">
        <v>11</v>
      </c>
    </row>
    <row r="34" spans="1:1" ht="19.8">
      <c r="A34" s="49" t="s">
        <v>637</v>
      </c>
    </row>
    <row r="35" spans="1:1" ht="19.8">
      <c r="A35" s="49" t="s">
        <v>596</v>
      </c>
    </row>
    <row r="36" spans="1:1" ht="39.6">
      <c r="A36" s="58" t="s">
        <v>597</v>
      </c>
    </row>
    <row r="37" spans="1:1" ht="20.399999999999999" thickBot="1">
      <c r="A37" s="59" t="s">
        <v>12</v>
      </c>
    </row>
  </sheetData>
  <phoneticPr fontId="14" type="noConversion"/>
  <hyperlinks>
    <hyperlink ref="B1" location="預告統計資料發布時間表!A1" display="回發布時間表" xr:uid="{00000000-0004-0000-2200-000000000000}"/>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0" tint="-4.9989318521683403E-2"/>
  </sheetPr>
  <dimension ref="A1:B33"/>
  <sheetViews>
    <sheetView topLeftCell="A3" workbookViewId="0">
      <selection activeCell="C12" sqref="C12"/>
    </sheetView>
  </sheetViews>
  <sheetFormatPr defaultRowHeight="16.2"/>
  <cols>
    <col min="1" max="1" width="93.6640625" customWidth="1"/>
  </cols>
  <sheetData>
    <row r="1" spans="1:2" ht="19.8">
      <c r="A1" s="41" t="s">
        <v>863</v>
      </c>
      <c r="B1" s="1" t="s">
        <v>14</v>
      </c>
    </row>
    <row r="2" spans="1:2" ht="19.8">
      <c r="A2" s="48" t="s">
        <v>437</v>
      </c>
    </row>
    <row r="3" spans="1:2" ht="19.8">
      <c r="A3" s="13" t="s">
        <v>378</v>
      </c>
    </row>
    <row r="4" spans="1:2" ht="19.8">
      <c r="A4" s="14" t="s">
        <v>3</v>
      </c>
    </row>
    <row r="5" spans="1:2" ht="19.8">
      <c r="A5" s="102" t="s">
        <v>859</v>
      </c>
    </row>
    <row r="6" spans="1:2" ht="19.8">
      <c r="A6" s="102" t="s">
        <v>860</v>
      </c>
    </row>
    <row r="7" spans="1:2" ht="19.8">
      <c r="A7" s="102" t="s">
        <v>810</v>
      </c>
    </row>
    <row r="8" spans="1:2" ht="19.8">
      <c r="A8" s="102" t="s">
        <v>811</v>
      </c>
    </row>
    <row r="9" spans="1:2" ht="19.8">
      <c r="A9" s="102" t="s">
        <v>812</v>
      </c>
    </row>
    <row r="10" spans="1:2" ht="19.8">
      <c r="A10" s="61" t="s">
        <v>4</v>
      </c>
    </row>
    <row r="11" spans="1:2" ht="19.8">
      <c r="A11" s="62" t="s">
        <v>529</v>
      </c>
    </row>
    <row r="12" spans="1:2" ht="99">
      <c r="A12" s="101" t="s">
        <v>865</v>
      </c>
    </row>
    <row r="13" spans="1:2" ht="19.8">
      <c r="A13" s="14" t="s">
        <v>6</v>
      </c>
    </row>
    <row r="14" spans="1:2" ht="39.6">
      <c r="A14" s="17" t="s">
        <v>639</v>
      </c>
    </row>
    <row r="15" spans="1:2" ht="19.8">
      <c r="A15" s="10" t="s">
        <v>640</v>
      </c>
    </row>
    <row r="16" spans="1:2" ht="19.8">
      <c r="A16" s="9" t="s">
        <v>7</v>
      </c>
    </row>
    <row r="17" spans="1:1" ht="39.6">
      <c r="A17" s="10" t="s">
        <v>641</v>
      </c>
    </row>
    <row r="18" spans="1:1" ht="59.4">
      <c r="A18" s="45" t="s">
        <v>642</v>
      </c>
    </row>
    <row r="19" spans="1:1" ht="39.6">
      <c r="A19" s="49" t="s">
        <v>643</v>
      </c>
    </row>
    <row r="20" spans="1:1" ht="39.6">
      <c r="A20" s="49" t="s">
        <v>644</v>
      </c>
    </row>
    <row r="21" spans="1:1" ht="19.8">
      <c r="A21" s="10" t="s">
        <v>645</v>
      </c>
    </row>
    <row r="22" spans="1:1" ht="39.6">
      <c r="A22" s="10" t="s">
        <v>646</v>
      </c>
    </row>
    <row r="23" spans="1:1" ht="19.8">
      <c r="A23" s="10" t="s">
        <v>594</v>
      </c>
    </row>
    <row r="24" spans="1:1" ht="19.8">
      <c r="A24" s="49" t="s">
        <v>634</v>
      </c>
    </row>
    <row r="25" spans="1:1" ht="19.8">
      <c r="A25" s="10" t="s">
        <v>9</v>
      </c>
    </row>
    <row r="26" spans="1:1" ht="19.8">
      <c r="A26" s="14" t="s">
        <v>10</v>
      </c>
    </row>
    <row r="27" spans="1:1" ht="39.6">
      <c r="A27" s="10" t="s">
        <v>638</v>
      </c>
    </row>
    <row r="28" spans="1:1" ht="39.6">
      <c r="A28" s="10" t="s">
        <v>647</v>
      </c>
    </row>
    <row r="29" spans="1:1" ht="19.8">
      <c r="A29" s="14" t="s">
        <v>11</v>
      </c>
    </row>
    <row r="30" spans="1:1" ht="19.8">
      <c r="A30" s="10" t="s">
        <v>637</v>
      </c>
    </row>
    <row r="31" spans="1:1" ht="19.8">
      <c r="A31" s="10" t="s">
        <v>596</v>
      </c>
    </row>
    <row r="32" spans="1:1" ht="39.6">
      <c r="A32" s="15" t="s">
        <v>597</v>
      </c>
    </row>
    <row r="33" spans="1:1" ht="20.399999999999999" thickBot="1">
      <c r="A33" s="16" t="s">
        <v>12</v>
      </c>
    </row>
  </sheetData>
  <phoneticPr fontId="14" type="noConversion"/>
  <hyperlinks>
    <hyperlink ref="B1" location="預告統計資料發布時間表!A1" display="回發布時間表" xr:uid="{00000000-0004-0000-2300-000000000000}"/>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0" tint="-4.9989318521683403E-2"/>
  </sheetPr>
  <dimension ref="A1:B33"/>
  <sheetViews>
    <sheetView workbookViewId="0">
      <selection activeCell="A12" sqref="A12"/>
    </sheetView>
  </sheetViews>
  <sheetFormatPr defaultRowHeight="16.2"/>
  <cols>
    <col min="1" max="1" width="93.6640625" customWidth="1"/>
  </cols>
  <sheetData>
    <row r="1" spans="1:2" ht="19.8">
      <c r="A1" s="41" t="s">
        <v>864</v>
      </c>
      <c r="B1" s="1" t="s">
        <v>14</v>
      </c>
    </row>
    <row r="2" spans="1:2" ht="19.8">
      <c r="A2" s="48" t="s">
        <v>437</v>
      </c>
    </row>
    <row r="3" spans="1:2" ht="19.8">
      <c r="A3" s="13" t="s">
        <v>380</v>
      </c>
    </row>
    <row r="4" spans="1:2" ht="19.8">
      <c r="A4" s="14" t="s">
        <v>3</v>
      </c>
    </row>
    <row r="5" spans="1:2" ht="19.8">
      <c r="A5" s="102" t="s">
        <v>859</v>
      </c>
    </row>
    <row r="6" spans="1:2" ht="19.8">
      <c r="A6" s="102" t="s">
        <v>860</v>
      </c>
    </row>
    <row r="7" spans="1:2" ht="19.8">
      <c r="A7" s="102" t="s">
        <v>810</v>
      </c>
    </row>
    <row r="8" spans="1:2" ht="19.8">
      <c r="A8" s="102" t="s">
        <v>811</v>
      </c>
    </row>
    <row r="9" spans="1:2" ht="19.8">
      <c r="A9" s="102" t="s">
        <v>812</v>
      </c>
    </row>
    <row r="10" spans="1:2" ht="19.8">
      <c r="A10" s="61" t="s">
        <v>4</v>
      </c>
    </row>
    <row r="11" spans="1:2" ht="19.8">
      <c r="A11" s="62" t="s">
        <v>529</v>
      </c>
    </row>
    <row r="12" spans="1:2" ht="99">
      <c r="A12" s="101" t="s">
        <v>865</v>
      </c>
    </row>
    <row r="13" spans="1:2" ht="19.8">
      <c r="A13" s="14" t="s">
        <v>6</v>
      </c>
    </row>
    <row r="14" spans="1:2" ht="39.6">
      <c r="A14" s="17" t="s">
        <v>650</v>
      </c>
    </row>
    <row r="15" spans="1:2" ht="19.8">
      <c r="A15" s="49" t="s">
        <v>640</v>
      </c>
    </row>
    <row r="16" spans="1:2" ht="19.8">
      <c r="A16" s="63" t="s">
        <v>7</v>
      </c>
    </row>
    <row r="17" spans="1:1" ht="39.6">
      <c r="A17" s="49" t="s">
        <v>381</v>
      </c>
    </row>
    <row r="18" spans="1:1" ht="59.4">
      <c r="A18" s="49" t="s">
        <v>648</v>
      </c>
    </row>
    <row r="19" spans="1:1" ht="39.6">
      <c r="A19" s="49" t="s">
        <v>643</v>
      </c>
    </row>
    <row r="20" spans="1:1" ht="39.6">
      <c r="A20" s="49" t="s">
        <v>644</v>
      </c>
    </row>
    <row r="21" spans="1:1" ht="19.8">
      <c r="A21" s="49" t="s">
        <v>645</v>
      </c>
    </row>
    <row r="22" spans="1:1" ht="39.6">
      <c r="A22" s="49" t="s">
        <v>646</v>
      </c>
    </row>
    <row r="23" spans="1:1" ht="19.8">
      <c r="A23" s="49" t="s">
        <v>594</v>
      </c>
    </row>
    <row r="24" spans="1:1" ht="19.8">
      <c r="A24" s="49" t="s">
        <v>634</v>
      </c>
    </row>
    <row r="25" spans="1:1" ht="19.8">
      <c r="A25" s="49" t="s">
        <v>9</v>
      </c>
    </row>
    <row r="26" spans="1:1" ht="19.8">
      <c r="A26" s="60" t="s">
        <v>10</v>
      </c>
    </row>
    <row r="27" spans="1:1" ht="39.6">
      <c r="A27" s="49" t="s">
        <v>638</v>
      </c>
    </row>
    <row r="28" spans="1:1" ht="39.6">
      <c r="A28" s="49" t="s">
        <v>636</v>
      </c>
    </row>
    <row r="29" spans="1:1" ht="19.8">
      <c r="A29" s="60" t="s">
        <v>11</v>
      </c>
    </row>
    <row r="30" spans="1:1" ht="19.8">
      <c r="A30" s="49" t="s">
        <v>649</v>
      </c>
    </row>
    <row r="31" spans="1:1" ht="19.8">
      <c r="A31" s="49" t="s">
        <v>596</v>
      </c>
    </row>
    <row r="32" spans="1:1" ht="39.6">
      <c r="A32" s="58" t="s">
        <v>597</v>
      </c>
    </row>
    <row r="33" spans="1:1" ht="20.399999999999999" thickBot="1">
      <c r="A33" s="59" t="s">
        <v>12</v>
      </c>
    </row>
  </sheetData>
  <phoneticPr fontId="14" type="noConversion"/>
  <hyperlinks>
    <hyperlink ref="B1" location="預告統計資料發布時間表!A1" display="回發布時間表" xr:uid="{00000000-0004-0000-2400-000000000000}"/>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0" tint="-4.9989318521683403E-2"/>
  </sheetPr>
  <dimension ref="A1:B44"/>
  <sheetViews>
    <sheetView workbookViewId="0">
      <selection activeCell="E12" sqref="E12"/>
    </sheetView>
  </sheetViews>
  <sheetFormatPr defaultRowHeight="16.2"/>
  <cols>
    <col min="1" max="1" width="93.6640625" customWidth="1"/>
  </cols>
  <sheetData>
    <row r="1" spans="1:2" ht="39.6">
      <c r="A1" s="107" t="s">
        <v>866</v>
      </c>
      <c r="B1" s="1" t="s">
        <v>14</v>
      </c>
    </row>
    <row r="2" spans="1:2" ht="19.8">
      <c r="A2" s="48" t="s">
        <v>437</v>
      </c>
    </row>
    <row r="3" spans="1:2" ht="39.6">
      <c r="A3" s="53" t="s">
        <v>382</v>
      </c>
    </row>
    <row r="4" spans="1:2" ht="19.8">
      <c r="A4" s="14" t="s">
        <v>3</v>
      </c>
    </row>
    <row r="5" spans="1:2" ht="19.8">
      <c r="A5" s="102" t="s">
        <v>859</v>
      </c>
    </row>
    <row r="6" spans="1:2" ht="19.8">
      <c r="A6" s="102" t="s">
        <v>860</v>
      </c>
    </row>
    <row r="7" spans="1:2" ht="19.8">
      <c r="A7" s="102" t="s">
        <v>810</v>
      </c>
    </row>
    <row r="8" spans="1:2" ht="19.8">
      <c r="A8" s="102" t="s">
        <v>811</v>
      </c>
    </row>
    <row r="9" spans="1:2" ht="19.8">
      <c r="A9" s="102" t="s">
        <v>812</v>
      </c>
    </row>
    <row r="10" spans="1:2" ht="19.8">
      <c r="A10" s="61" t="s">
        <v>4</v>
      </c>
    </row>
    <row r="11" spans="1:2" ht="19.8">
      <c r="A11" s="62" t="s">
        <v>529</v>
      </c>
    </row>
    <row r="12" spans="1:2" ht="99">
      <c r="A12" s="101" t="s">
        <v>865</v>
      </c>
    </row>
    <row r="13" spans="1:2" ht="19.8">
      <c r="A13" s="14" t="s">
        <v>6</v>
      </c>
    </row>
    <row r="14" spans="1:2" ht="39.6">
      <c r="A14" s="17" t="s">
        <v>651</v>
      </c>
    </row>
    <row r="15" spans="1:2" ht="19.8">
      <c r="A15" s="10" t="s">
        <v>652</v>
      </c>
    </row>
    <row r="16" spans="1:2" ht="19.8">
      <c r="A16" s="9" t="s">
        <v>7</v>
      </c>
    </row>
    <row r="17" spans="1:1" ht="19.8">
      <c r="A17" s="45" t="s">
        <v>653</v>
      </c>
    </row>
    <row r="18" spans="1:1" ht="19.8">
      <c r="A18" s="45" t="s">
        <v>654</v>
      </c>
    </row>
    <row r="19" spans="1:1" ht="39.6">
      <c r="A19" s="45" t="s">
        <v>655</v>
      </c>
    </row>
    <row r="20" spans="1:1" ht="19.8">
      <c r="A20" s="45" t="s">
        <v>656</v>
      </c>
    </row>
    <row r="21" spans="1:1" ht="39.6">
      <c r="A21" s="45" t="s">
        <v>657</v>
      </c>
    </row>
    <row r="22" spans="1:1" ht="19.8">
      <c r="A22" s="45" t="s">
        <v>658</v>
      </c>
    </row>
    <row r="23" spans="1:1" ht="59.4">
      <c r="A23" s="45" t="s">
        <v>659</v>
      </c>
    </row>
    <row r="24" spans="1:1" ht="19.8">
      <c r="A24" s="45" t="s">
        <v>660</v>
      </c>
    </row>
    <row r="25" spans="1:1" ht="19.8">
      <c r="A25" s="45" t="s">
        <v>661</v>
      </c>
    </row>
    <row r="26" spans="1:1" ht="59.4">
      <c r="A26" s="45" t="s">
        <v>662</v>
      </c>
    </row>
    <row r="27" spans="1:1" ht="39.6">
      <c r="A27" s="45" t="s">
        <v>663</v>
      </c>
    </row>
    <row r="28" spans="1:1" ht="59.4">
      <c r="A28" s="45" t="s">
        <v>664</v>
      </c>
    </row>
    <row r="29" spans="1:1" ht="19.8">
      <c r="A29" s="45" t="s">
        <v>665</v>
      </c>
    </row>
    <row r="30" spans="1:1" ht="39.6">
      <c r="A30" s="45" t="s">
        <v>666</v>
      </c>
    </row>
    <row r="31" spans="1:1" ht="19.8">
      <c r="A31" s="45" t="s">
        <v>667</v>
      </c>
    </row>
    <row r="32" spans="1:1" ht="19.8">
      <c r="A32" s="10" t="s">
        <v>670</v>
      </c>
    </row>
    <row r="33" spans="1:1" ht="39.6">
      <c r="A33" s="10" t="s">
        <v>668</v>
      </c>
    </row>
    <row r="34" spans="1:1" ht="19.8">
      <c r="A34" s="10" t="s">
        <v>594</v>
      </c>
    </row>
    <row r="35" spans="1:1" ht="19.8">
      <c r="A35" s="10" t="s">
        <v>634</v>
      </c>
    </row>
    <row r="36" spans="1:1" ht="19.8">
      <c r="A36" s="10" t="s">
        <v>9</v>
      </c>
    </row>
    <row r="37" spans="1:1" ht="19.8">
      <c r="A37" s="14" t="s">
        <v>10</v>
      </c>
    </row>
    <row r="38" spans="1:1" ht="59.4">
      <c r="A38" s="10" t="s">
        <v>635</v>
      </c>
    </row>
    <row r="39" spans="1:1" ht="39.6">
      <c r="A39" s="10" t="s">
        <v>636</v>
      </c>
    </row>
    <row r="40" spans="1:1" ht="19.8">
      <c r="A40" s="14" t="s">
        <v>11</v>
      </c>
    </row>
    <row r="41" spans="1:1" ht="39.6">
      <c r="A41" s="10" t="s">
        <v>669</v>
      </c>
    </row>
    <row r="42" spans="1:1" ht="19.8">
      <c r="A42" s="10" t="s">
        <v>596</v>
      </c>
    </row>
    <row r="43" spans="1:1" ht="39.6">
      <c r="A43" s="15" t="s">
        <v>597</v>
      </c>
    </row>
    <row r="44" spans="1:1" ht="20.399999999999999" thickBot="1">
      <c r="A44" s="16" t="s">
        <v>12</v>
      </c>
    </row>
  </sheetData>
  <phoneticPr fontId="14" type="noConversion"/>
  <hyperlinks>
    <hyperlink ref="B1" location="預告統計資料發布時間表!A1" display="回發布時間表" xr:uid="{00000000-0004-0000-2500-000000000000}"/>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DDFFF9"/>
  </sheetPr>
  <dimension ref="A1:B34"/>
  <sheetViews>
    <sheetView zoomScaleNormal="100" workbookViewId="0">
      <selection activeCell="E11" sqref="E11"/>
    </sheetView>
  </sheetViews>
  <sheetFormatPr defaultRowHeight="16.2"/>
  <cols>
    <col min="1" max="1" width="93.6640625" customWidth="1"/>
  </cols>
  <sheetData>
    <row r="1" spans="1:2" ht="19.8">
      <c r="A1" s="41" t="s">
        <v>867</v>
      </c>
      <c r="B1" s="1" t="s">
        <v>14</v>
      </c>
    </row>
    <row r="2" spans="1:2" ht="19.8">
      <c r="A2" s="48" t="s">
        <v>445</v>
      </c>
    </row>
    <row r="3" spans="1:2" ht="19.8">
      <c r="A3" s="13" t="s">
        <v>446</v>
      </c>
    </row>
    <row r="4" spans="1:2" ht="19.8">
      <c r="A4" s="14" t="s">
        <v>3</v>
      </c>
    </row>
    <row r="5" spans="1:2" ht="19.8">
      <c r="A5" s="103" t="s">
        <v>840</v>
      </c>
    </row>
    <row r="6" spans="1:2" ht="19.8">
      <c r="A6" s="103" t="s">
        <v>868</v>
      </c>
    </row>
    <row r="7" spans="1:2" ht="19.8">
      <c r="A7" s="106" t="s">
        <v>810</v>
      </c>
    </row>
    <row r="8" spans="1:2" ht="19.8">
      <c r="A8" s="106" t="s">
        <v>869</v>
      </c>
    </row>
    <row r="9" spans="1:2" ht="19.8">
      <c r="A9" s="102" t="s">
        <v>870</v>
      </c>
    </row>
    <row r="10" spans="1:2" ht="19.8">
      <c r="A10" s="61" t="s">
        <v>4</v>
      </c>
    </row>
    <row r="11" spans="1:2" ht="19.8">
      <c r="A11" s="62" t="s">
        <v>529</v>
      </c>
    </row>
    <row r="12" spans="1:2" ht="99">
      <c r="A12" s="101" t="s">
        <v>865</v>
      </c>
    </row>
    <row r="13" spans="1:2" ht="19.8">
      <c r="A13" s="14" t="s">
        <v>6</v>
      </c>
    </row>
    <row r="14" spans="1:2" ht="39.6">
      <c r="A14" s="64" t="s">
        <v>676</v>
      </c>
    </row>
    <row r="15" spans="1:2" ht="19.8">
      <c r="A15" s="49" t="s">
        <v>675</v>
      </c>
    </row>
    <row r="16" spans="1:2" ht="19.8">
      <c r="A16" s="9" t="s">
        <v>7</v>
      </c>
    </row>
    <row r="17" spans="1:1" ht="39.6">
      <c r="A17" s="45" t="s">
        <v>448</v>
      </c>
    </row>
    <row r="18" spans="1:1" ht="19.8">
      <c r="A18" s="45" t="s">
        <v>450</v>
      </c>
    </row>
    <row r="19" spans="1:1" ht="39.6">
      <c r="A19" s="45" t="s">
        <v>449</v>
      </c>
    </row>
    <row r="20" spans="1:1" ht="39.6">
      <c r="A20" s="45" t="s">
        <v>451</v>
      </c>
    </row>
    <row r="21" spans="1:1" ht="19.8">
      <c r="A21" s="45" t="s">
        <v>452</v>
      </c>
    </row>
    <row r="22" spans="1:1" ht="19.8">
      <c r="A22" s="10" t="s">
        <v>379</v>
      </c>
    </row>
    <row r="23" spans="1:1" ht="39.6">
      <c r="A23" s="10" t="s">
        <v>447</v>
      </c>
    </row>
    <row r="24" spans="1:1" ht="19.8">
      <c r="A24" s="10" t="s">
        <v>36</v>
      </c>
    </row>
    <row r="25" spans="1:1" ht="19.8">
      <c r="A25" s="49" t="s">
        <v>508</v>
      </c>
    </row>
    <row r="26" spans="1:1" ht="19.8">
      <c r="A26" s="10" t="s">
        <v>673</v>
      </c>
    </row>
    <row r="27" spans="1:1" ht="19.8">
      <c r="A27" s="14" t="s">
        <v>10</v>
      </c>
    </row>
    <row r="28" spans="1:1" ht="39.6">
      <c r="A28" s="10" t="s">
        <v>674</v>
      </c>
    </row>
    <row r="29" spans="1:1" ht="39.6">
      <c r="A29" s="10" t="s">
        <v>672</v>
      </c>
    </row>
    <row r="30" spans="1:1" ht="19.8">
      <c r="A30" s="14" t="s">
        <v>11</v>
      </c>
    </row>
    <row r="31" spans="1:1" ht="79.2">
      <c r="A31" s="10" t="s">
        <v>671</v>
      </c>
    </row>
    <row r="32" spans="1:1" ht="19.8">
      <c r="A32" s="10" t="s">
        <v>38</v>
      </c>
    </row>
    <row r="33" spans="1:1" ht="39.6">
      <c r="A33" s="15" t="s">
        <v>13</v>
      </c>
    </row>
    <row r="34" spans="1:1" ht="20.399999999999999" thickBot="1">
      <c r="A34" s="16" t="s">
        <v>12</v>
      </c>
    </row>
  </sheetData>
  <phoneticPr fontId="14" type="noConversion"/>
  <hyperlinks>
    <hyperlink ref="B1" location="預告統計資料發布時間表!A1" display="回發布時間表" xr:uid="{00000000-0004-0000-26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79998168889431442"/>
  </sheetPr>
  <dimension ref="A1:C43"/>
  <sheetViews>
    <sheetView workbookViewId="0">
      <selection activeCell="E12" sqref="E12"/>
    </sheetView>
  </sheetViews>
  <sheetFormatPr defaultRowHeight="16.2"/>
  <cols>
    <col min="1" max="1" width="100.6640625" customWidth="1"/>
  </cols>
  <sheetData>
    <row r="1" spans="1:3" ht="19.8">
      <c r="A1" s="12" t="s">
        <v>807</v>
      </c>
      <c r="B1" s="1" t="s">
        <v>22</v>
      </c>
    </row>
    <row r="2" spans="1:3" ht="19.8">
      <c r="A2" s="13" t="s">
        <v>187</v>
      </c>
    </row>
    <row r="3" spans="1:3" ht="19.8">
      <c r="A3" s="13" t="s">
        <v>32</v>
      </c>
    </row>
    <row r="4" spans="1:3" ht="19.8">
      <c r="A4" s="14" t="s">
        <v>3</v>
      </c>
    </row>
    <row r="5" spans="1:3" ht="19.8">
      <c r="A5" s="55" t="s">
        <v>800</v>
      </c>
    </row>
    <row r="6" spans="1:3" ht="19.8">
      <c r="A6" s="55" t="s">
        <v>798</v>
      </c>
    </row>
    <row r="7" spans="1:3" ht="19.8">
      <c r="A7" s="102" t="s">
        <v>804</v>
      </c>
    </row>
    <row r="8" spans="1:3" ht="19.8">
      <c r="A8" s="102" t="s">
        <v>805</v>
      </c>
    </row>
    <row r="9" spans="1:3" ht="19.8">
      <c r="A9" s="103" t="s">
        <v>806</v>
      </c>
    </row>
    <row r="10" spans="1:3" ht="19.8">
      <c r="A10" s="14" t="s">
        <v>4</v>
      </c>
    </row>
    <row r="11" spans="1:3" ht="19.8">
      <c r="A11" s="9" t="s">
        <v>23</v>
      </c>
    </row>
    <row r="12" spans="1:3" ht="99">
      <c r="A12" s="101" t="s">
        <v>795</v>
      </c>
    </row>
    <row r="13" spans="1:3" ht="19.8">
      <c r="A13" s="14" t="s">
        <v>6</v>
      </c>
      <c r="C13" s="11"/>
    </row>
    <row r="14" spans="1:3" ht="19.8">
      <c r="A14" s="10" t="s">
        <v>721</v>
      </c>
    </row>
    <row r="15" spans="1:3" ht="19.8">
      <c r="A15" s="10" t="s">
        <v>27</v>
      </c>
    </row>
    <row r="16" spans="1:3" ht="19.8">
      <c r="A16" s="9" t="s">
        <v>7</v>
      </c>
    </row>
    <row r="17" spans="1:1" ht="118.8">
      <c r="A17" s="45" t="s">
        <v>253</v>
      </c>
    </row>
    <row r="18" spans="1:1" ht="39.6">
      <c r="A18" s="45" t="s">
        <v>254</v>
      </c>
    </row>
    <row r="19" spans="1:1" ht="39.6">
      <c r="A19" s="45" t="s">
        <v>255</v>
      </c>
    </row>
    <row r="20" spans="1:1" ht="39.6">
      <c r="A20" s="45" t="s">
        <v>256</v>
      </c>
    </row>
    <row r="21" spans="1:1" ht="39.6">
      <c r="A21" s="45" t="s">
        <v>257</v>
      </c>
    </row>
    <row r="22" spans="1:1" ht="59.4">
      <c r="A22" s="45" t="s">
        <v>258</v>
      </c>
    </row>
    <row r="23" spans="1:1" ht="19.8">
      <c r="A23" s="45" t="s">
        <v>262</v>
      </c>
    </row>
    <row r="24" spans="1:1" ht="59.4">
      <c r="A24" s="45" t="s">
        <v>263</v>
      </c>
    </row>
    <row r="25" spans="1:1" ht="39.6">
      <c r="A25" s="45" t="s">
        <v>259</v>
      </c>
    </row>
    <row r="26" spans="1:1" ht="19.8">
      <c r="A26" s="45" t="s">
        <v>260</v>
      </c>
    </row>
    <row r="27" spans="1:1" ht="19.8">
      <c r="A27" s="45" t="s">
        <v>261</v>
      </c>
    </row>
    <row r="28" spans="1:1" ht="19.8">
      <c r="A28" s="45" t="s">
        <v>264</v>
      </c>
    </row>
    <row r="29" spans="1:1" ht="79.2">
      <c r="A29" s="45" t="s">
        <v>522</v>
      </c>
    </row>
    <row r="30" spans="1:1" ht="19.8">
      <c r="A30" s="45" t="s">
        <v>265</v>
      </c>
    </row>
    <row r="31" spans="1:1" ht="19.8">
      <c r="A31" s="9" t="s">
        <v>33</v>
      </c>
    </row>
    <row r="32" spans="1:1" ht="79.2">
      <c r="A32" s="49" t="s">
        <v>693</v>
      </c>
    </row>
    <row r="33" spans="1:1" ht="19.8">
      <c r="A33" s="63" t="s">
        <v>30</v>
      </c>
    </row>
    <row r="34" spans="1:1" ht="19.8">
      <c r="A34" s="63" t="s">
        <v>520</v>
      </c>
    </row>
    <row r="35" spans="1:1" ht="19.8">
      <c r="A35" s="63" t="s">
        <v>9</v>
      </c>
    </row>
    <row r="36" spans="1:1" ht="19.8">
      <c r="A36" s="60" t="s">
        <v>10</v>
      </c>
    </row>
    <row r="37" spans="1:1" ht="39.6">
      <c r="A37" s="49" t="s">
        <v>720</v>
      </c>
    </row>
    <row r="38" spans="1:1" ht="39.6">
      <c r="A38" s="49" t="s">
        <v>31</v>
      </c>
    </row>
    <row r="39" spans="1:1" ht="19.8">
      <c r="A39" s="60" t="s">
        <v>521</v>
      </c>
    </row>
    <row r="40" spans="1:1" ht="39.6">
      <c r="A40" s="49" t="s">
        <v>266</v>
      </c>
    </row>
    <row r="41" spans="1:1" ht="19.8">
      <c r="A41" s="49" t="s">
        <v>38</v>
      </c>
    </row>
    <row r="42" spans="1:1" ht="39.6">
      <c r="A42" s="58" t="s">
        <v>13</v>
      </c>
    </row>
    <row r="43" spans="1:1" ht="20.399999999999999" thickBot="1">
      <c r="A43" s="16" t="s">
        <v>12</v>
      </c>
    </row>
  </sheetData>
  <phoneticPr fontId="14" type="noConversion"/>
  <hyperlinks>
    <hyperlink ref="B1" location="預告統計資料發布時間表!A1" display="回發布時間表" xr:uid="{00000000-0004-0000-0300-000000000000}"/>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DDFFF9"/>
  </sheetPr>
  <dimension ref="A1:B48"/>
  <sheetViews>
    <sheetView workbookViewId="0">
      <selection activeCell="A12" sqref="A12"/>
    </sheetView>
  </sheetViews>
  <sheetFormatPr defaultRowHeight="16.2"/>
  <cols>
    <col min="1" max="1" width="93.6640625" customWidth="1"/>
  </cols>
  <sheetData>
    <row r="1" spans="1:2" ht="19.8">
      <c r="A1" s="41" t="s">
        <v>871</v>
      </c>
      <c r="B1" s="1" t="s">
        <v>14</v>
      </c>
    </row>
    <row r="2" spans="1:2" ht="19.8">
      <c r="A2" s="48" t="s">
        <v>436</v>
      </c>
    </row>
    <row r="3" spans="1:2" ht="19.8">
      <c r="A3" s="13" t="s">
        <v>453</v>
      </c>
    </row>
    <row r="4" spans="1:2" ht="19.8">
      <c r="A4" s="14" t="s">
        <v>3</v>
      </c>
    </row>
    <row r="5" spans="1:2" ht="19.8">
      <c r="A5" s="103" t="s">
        <v>840</v>
      </c>
    </row>
    <row r="6" spans="1:2" ht="19.8">
      <c r="A6" s="103" t="s">
        <v>868</v>
      </c>
    </row>
    <row r="7" spans="1:2" ht="19.8">
      <c r="A7" s="106" t="s">
        <v>810</v>
      </c>
    </row>
    <row r="8" spans="1:2" ht="19.8">
      <c r="A8" s="106" t="s">
        <v>869</v>
      </c>
    </row>
    <row r="9" spans="1:2" ht="19.8">
      <c r="A9" s="102" t="s">
        <v>870</v>
      </c>
    </row>
    <row r="10" spans="1:2" ht="19.8">
      <c r="A10" s="61" t="s">
        <v>4</v>
      </c>
    </row>
    <row r="11" spans="1:2" ht="19.8">
      <c r="A11" s="62" t="s">
        <v>529</v>
      </c>
    </row>
    <row r="12" spans="1:2" ht="99">
      <c r="A12" s="101" t="s">
        <v>865</v>
      </c>
    </row>
    <row r="13" spans="1:2" ht="19.8">
      <c r="A13" s="14" t="s">
        <v>6</v>
      </c>
    </row>
    <row r="14" spans="1:2" ht="39.6">
      <c r="A14" s="54" t="s">
        <v>677</v>
      </c>
    </row>
    <row r="15" spans="1:2" ht="19.8">
      <c r="A15" s="45" t="s">
        <v>509</v>
      </c>
    </row>
    <row r="16" spans="1:2" ht="19.8">
      <c r="A16" s="55" t="s">
        <v>7</v>
      </c>
    </row>
    <row r="17" spans="1:1" ht="39.6">
      <c r="A17" s="45" t="s">
        <v>456</v>
      </c>
    </row>
    <row r="18" spans="1:1" ht="39.6">
      <c r="A18" s="45" t="s">
        <v>457</v>
      </c>
    </row>
    <row r="19" spans="1:1" ht="39.6">
      <c r="A19" s="45" t="s">
        <v>465</v>
      </c>
    </row>
    <row r="20" spans="1:1" ht="39.6">
      <c r="A20" s="45" t="s">
        <v>458</v>
      </c>
    </row>
    <row r="21" spans="1:1" ht="19.8">
      <c r="A21" s="45" t="s">
        <v>459</v>
      </c>
    </row>
    <row r="22" spans="1:1" ht="39.6">
      <c r="A22" s="45" t="s">
        <v>460</v>
      </c>
    </row>
    <row r="23" spans="1:1" ht="39.6">
      <c r="A23" s="45" t="s">
        <v>461</v>
      </c>
    </row>
    <row r="24" spans="1:1" ht="39.6">
      <c r="A24" s="45" t="s">
        <v>462</v>
      </c>
    </row>
    <row r="25" spans="1:1" ht="19.8">
      <c r="A25" s="45" t="s">
        <v>463</v>
      </c>
    </row>
    <row r="26" spans="1:1" ht="39.6">
      <c r="A26" s="45" t="s">
        <v>464</v>
      </c>
    </row>
    <row r="27" spans="1:1" ht="39.6">
      <c r="A27" s="45" t="s">
        <v>455</v>
      </c>
    </row>
    <row r="28" spans="1:1" ht="19.8">
      <c r="A28" s="45" t="s">
        <v>466</v>
      </c>
    </row>
    <row r="29" spans="1:1" ht="19.8">
      <c r="A29" s="45" t="s">
        <v>467</v>
      </c>
    </row>
    <row r="30" spans="1:1" ht="39.6">
      <c r="A30" s="45" t="s">
        <v>468</v>
      </c>
    </row>
    <row r="31" spans="1:1" ht="19.8">
      <c r="A31" s="45" t="s">
        <v>469</v>
      </c>
    </row>
    <row r="32" spans="1:1" ht="19.8">
      <c r="A32" s="45" t="s">
        <v>470</v>
      </c>
    </row>
    <row r="33" spans="1:1" ht="39.6">
      <c r="A33" s="45" t="s">
        <v>471</v>
      </c>
    </row>
    <row r="34" spans="1:1" ht="39.6">
      <c r="A34" s="45" t="s">
        <v>472</v>
      </c>
    </row>
    <row r="35" spans="1:1" ht="39.6">
      <c r="A35" s="45" t="s">
        <v>473</v>
      </c>
    </row>
    <row r="36" spans="1:1" ht="19.8">
      <c r="A36" s="45" t="s">
        <v>475</v>
      </c>
    </row>
    <row r="37" spans="1:1" ht="99">
      <c r="A37" s="45" t="s">
        <v>512</v>
      </c>
    </row>
    <row r="38" spans="1:1" ht="19.8">
      <c r="A38" s="45" t="s">
        <v>510</v>
      </c>
    </row>
    <row r="39" spans="1:1" ht="19.8">
      <c r="A39" s="45" t="s">
        <v>511</v>
      </c>
    </row>
    <row r="40" spans="1:1" ht="19.8">
      <c r="A40" s="45" t="s">
        <v>9</v>
      </c>
    </row>
    <row r="41" spans="1:1" ht="19.8">
      <c r="A41" s="56" t="s">
        <v>10</v>
      </c>
    </row>
    <row r="42" spans="1:1" ht="39.6">
      <c r="A42" s="45" t="s">
        <v>564</v>
      </c>
    </row>
    <row r="43" spans="1:1" ht="39.6">
      <c r="A43" s="49" t="s">
        <v>678</v>
      </c>
    </row>
    <row r="44" spans="1:1" ht="19.8">
      <c r="A44" s="56" t="s">
        <v>11</v>
      </c>
    </row>
    <row r="45" spans="1:1" ht="39.6">
      <c r="A45" s="45" t="s">
        <v>474</v>
      </c>
    </row>
    <row r="46" spans="1:1" ht="19.8">
      <c r="A46" s="10" t="s">
        <v>38</v>
      </c>
    </row>
    <row r="47" spans="1:1" ht="39.6">
      <c r="A47" s="15" t="s">
        <v>13</v>
      </c>
    </row>
    <row r="48" spans="1:1" ht="20.399999999999999" thickBot="1">
      <c r="A48" s="16" t="s">
        <v>12</v>
      </c>
    </row>
  </sheetData>
  <phoneticPr fontId="14" type="noConversion"/>
  <hyperlinks>
    <hyperlink ref="B1" location="預告統計資料發布時間表!A1" display="回發布時間表" xr:uid="{00000000-0004-0000-2700-000000000000}"/>
  </hyperlink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DDFFF9"/>
  </sheetPr>
  <dimension ref="A1:B32"/>
  <sheetViews>
    <sheetView workbookViewId="0">
      <selection activeCell="B1" sqref="B1"/>
    </sheetView>
  </sheetViews>
  <sheetFormatPr defaultRowHeight="16.2"/>
  <cols>
    <col min="1" max="1" width="97.44140625" customWidth="1"/>
  </cols>
  <sheetData>
    <row r="1" spans="1:2" ht="19.8">
      <c r="A1" s="41" t="s">
        <v>872</v>
      </c>
      <c r="B1" s="1" t="s">
        <v>14</v>
      </c>
    </row>
    <row r="2" spans="1:2" ht="19.8">
      <c r="A2" s="48" t="s">
        <v>480</v>
      </c>
    </row>
    <row r="3" spans="1:2" ht="19.8">
      <c r="A3" s="13" t="s">
        <v>479</v>
      </c>
    </row>
    <row r="4" spans="1:2" ht="19.8">
      <c r="A4" s="14" t="s">
        <v>3</v>
      </c>
    </row>
    <row r="5" spans="1:2" ht="19.8">
      <c r="A5" s="102" t="s">
        <v>859</v>
      </c>
    </row>
    <row r="6" spans="1:2" ht="19.8">
      <c r="A6" s="102" t="s">
        <v>860</v>
      </c>
    </row>
    <row r="7" spans="1:2" ht="19.8">
      <c r="A7" s="102" t="s">
        <v>810</v>
      </c>
    </row>
    <row r="8" spans="1:2" ht="19.8">
      <c r="A8" s="102" t="s">
        <v>811</v>
      </c>
    </row>
    <row r="9" spans="1:2" ht="19.8">
      <c r="A9" s="102" t="s">
        <v>812</v>
      </c>
    </row>
    <row r="10" spans="1:2" ht="19.8">
      <c r="A10" s="61" t="s">
        <v>4</v>
      </c>
    </row>
    <row r="11" spans="1:2" ht="19.8">
      <c r="A11" s="62" t="s">
        <v>529</v>
      </c>
    </row>
    <row r="12" spans="1:2" ht="99">
      <c r="A12" s="101" t="s">
        <v>865</v>
      </c>
    </row>
    <row r="13" spans="1:2" ht="19.8">
      <c r="A13" s="14" t="s">
        <v>6</v>
      </c>
    </row>
    <row r="14" spans="1:2" ht="39.6">
      <c r="A14" s="54" t="s">
        <v>685</v>
      </c>
    </row>
    <row r="15" spans="1:2" ht="19.8">
      <c r="A15" s="45" t="s">
        <v>679</v>
      </c>
    </row>
    <row r="16" spans="1:2" ht="19.8">
      <c r="A16" s="55" t="s">
        <v>7</v>
      </c>
    </row>
    <row r="17" spans="1:1" ht="19.8">
      <c r="A17" s="54" t="s">
        <v>680</v>
      </c>
    </row>
    <row r="18" spans="1:1" ht="59.4">
      <c r="A18" s="54" t="s">
        <v>681</v>
      </c>
    </row>
    <row r="19" spans="1:1" ht="19.8">
      <c r="A19" s="54" t="s">
        <v>682</v>
      </c>
    </row>
    <row r="20" spans="1:1" ht="19.8">
      <c r="A20" s="45" t="s">
        <v>8</v>
      </c>
    </row>
    <row r="21" spans="1:1" ht="19.8">
      <c r="A21" s="45" t="s">
        <v>683</v>
      </c>
    </row>
    <row r="22" spans="1:1" ht="19.8">
      <c r="A22" s="45" t="s">
        <v>594</v>
      </c>
    </row>
    <row r="23" spans="1:1" ht="19.8">
      <c r="A23" s="49" t="s">
        <v>618</v>
      </c>
    </row>
    <row r="24" spans="1:1" ht="19.8">
      <c r="A24" s="45" t="s">
        <v>9</v>
      </c>
    </row>
    <row r="25" spans="1:1" ht="19.8">
      <c r="A25" s="56" t="s">
        <v>10</v>
      </c>
    </row>
    <row r="26" spans="1:1" ht="39.6">
      <c r="A26" s="45" t="s">
        <v>686</v>
      </c>
    </row>
    <row r="27" spans="1:1" ht="39.6">
      <c r="A27" s="45" t="s">
        <v>616</v>
      </c>
    </row>
    <row r="28" spans="1:1" ht="19.8">
      <c r="A28" s="56" t="s">
        <v>11</v>
      </c>
    </row>
    <row r="29" spans="1:1" ht="59.4">
      <c r="A29" s="45" t="s">
        <v>684</v>
      </c>
    </row>
    <row r="30" spans="1:1" ht="19.8">
      <c r="A30" s="10" t="s">
        <v>596</v>
      </c>
    </row>
    <row r="31" spans="1:1" ht="39.6">
      <c r="A31" s="15" t="s">
        <v>597</v>
      </c>
    </row>
    <row r="32" spans="1:1" ht="20.399999999999999" thickBot="1">
      <c r="A32" s="16" t="s">
        <v>12</v>
      </c>
    </row>
  </sheetData>
  <phoneticPr fontId="5" type="noConversion"/>
  <hyperlinks>
    <hyperlink ref="B1" location="預告統計資料發布時間表!A1" display="回發布時間表" xr:uid="{00000000-0004-0000-2800-000000000000}"/>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DDFFF9"/>
  </sheetPr>
  <dimension ref="A1:B40"/>
  <sheetViews>
    <sheetView workbookViewId="0">
      <selection activeCell="H12" sqref="H12"/>
    </sheetView>
  </sheetViews>
  <sheetFormatPr defaultRowHeight="16.2"/>
  <cols>
    <col min="1" max="1" width="94.44140625" customWidth="1"/>
  </cols>
  <sheetData>
    <row r="1" spans="1:2" ht="19.8">
      <c r="A1" s="41" t="s">
        <v>873</v>
      </c>
      <c r="B1" s="1" t="s">
        <v>14</v>
      </c>
    </row>
    <row r="2" spans="1:2" ht="19.8">
      <c r="A2" s="48" t="s">
        <v>484</v>
      </c>
    </row>
    <row r="3" spans="1:2" ht="19.8">
      <c r="A3" s="13" t="s">
        <v>483</v>
      </c>
    </row>
    <row r="4" spans="1:2" ht="19.8">
      <c r="A4" s="14" t="s">
        <v>3</v>
      </c>
    </row>
    <row r="5" spans="1:2" ht="19.8">
      <c r="A5" s="103" t="s">
        <v>840</v>
      </c>
    </row>
    <row r="6" spans="1:2" ht="19.8">
      <c r="A6" s="103" t="s">
        <v>868</v>
      </c>
    </row>
    <row r="7" spans="1:2" ht="19.8">
      <c r="A7" s="106" t="s">
        <v>810</v>
      </c>
    </row>
    <row r="8" spans="1:2" ht="19.8">
      <c r="A8" s="106" t="s">
        <v>869</v>
      </c>
    </row>
    <row r="9" spans="1:2" ht="19.8">
      <c r="A9" s="102" t="s">
        <v>870</v>
      </c>
    </row>
    <row r="10" spans="1:2" ht="19.8">
      <c r="A10" s="61" t="s">
        <v>4</v>
      </c>
    </row>
    <row r="11" spans="1:2" ht="19.8">
      <c r="A11" s="62" t="s">
        <v>529</v>
      </c>
    </row>
    <row r="12" spans="1:2" ht="99">
      <c r="A12" s="101" t="s">
        <v>865</v>
      </c>
    </row>
    <row r="13" spans="1:2" ht="19.8">
      <c r="A13" s="14" t="s">
        <v>6</v>
      </c>
    </row>
    <row r="14" spans="1:2" ht="39.6">
      <c r="A14" s="17" t="s">
        <v>687</v>
      </c>
    </row>
    <row r="15" spans="1:2" ht="19.8">
      <c r="A15" s="10" t="s">
        <v>518</v>
      </c>
    </row>
    <row r="16" spans="1:2" ht="19.8">
      <c r="A16" s="9" t="s">
        <v>7</v>
      </c>
    </row>
    <row r="17" spans="1:1" ht="19.8">
      <c r="A17" s="45" t="s">
        <v>485</v>
      </c>
    </row>
    <row r="18" spans="1:1" ht="39.6">
      <c r="A18" s="45" t="s">
        <v>494</v>
      </c>
    </row>
    <row r="19" spans="1:1" ht="39.6">
      <c r="A19" s="45" t="s">
        <v>486</v>
      </c>
    </row>
    <row r="20" spans="1:1" ht="19.8">
      <c r="A20" s="45" t="s">
        <v>487</v>
      </c>
    </row>
    <row r="21" spans="1:1" ht="19.8">
      <c r="A21" s="45" t="s">
        <v>488</v>
      </c>
    </row>
    <row r="22" spans="1:1" ht="19.8">
      <c r="A22" s="45" t="s">
        <v>489</v>
      </c>
    </row>
    <row r="23" spans="1:1" ht="39.6">
      <c r="A23" s="45" t="s">
        <v>490</v>
      </c>
    </row>
    <row r="24" spans="1:1" ht="39.6">
      <c r="A24" s="45" t="s">
        <v>491</v>
      </c>
    </row>
    <row r="25" spans="1:1" ht="59.4">
      <c r="A25" s="45" t="s">
        <v>492</v>
      </c>
    </row>
    <row r="26" spans="1:1" ht="59.4">
      <c r="A26" s="45" t="s">
        <v>493</v>
      </c>
    </row>
    <row r="27" spans="1:1" ht="39.6">
      <c r="A27" s="45" t="s">
        <v>495</v>
      </c>
    </row>
    <row r="28" spans="1:1" ht="19.8">
      <c r="A28" s="10" t="s">
        <v>516</v>
      </c>
    </row>
    <row r="29" spans="1:1" ht="39.6">
      <c r="A29" s="10" t="s">
        <v>517</v>
      </c>
    </row>
    <row r="30" spans="1:1" ht="19.8">
      <c r="A30" s="10" t="s">
        <v>36</v>
      </c>
    </row>
    <row r="31" spans="1:1" ht="19.8">
      <c r="A31" s="10" t="s">
        <v>513</v>
      </c>
    </row>
    <row r="32" spans="1:1" ht="19.8">
      <c r="A32" s="10" t="s">
        <v>9</v>
      </c>
    </row>
    <row r="33" spans="1:1" ht="19.8">
      <c r="A33" s="14" t="s">
        <v>514</v>
      </c>
    </row>
    <row r="34" spans="1:1" ht="39.6">
      <c r="A34" s="10" t="s">
        <v>688</v>
      </c>
    </row>
    <row r="35" spans="1:1" ht="39.6">
      <c r="A35" s="10" t="s">
        <v>515</v>
      </c>
    </row>
    <row r="36" spans="1:1" ht="19.8">
      <c r="A36" s="14" t="s">
        <v>11</v>
      </c>
    </row>
    <row r="37" spans="1:1" ht="19.8">
      <c r="A37" s="10" t="s">
        <v>373</v>
      </c>
    </row>
    <row r="38" spans="1:1" ht="19.8">
      <c r="A38" s="10" t="s">
        <v>38</v>
      </c>
    </row>
    <row r="39" spans="1:1" ht="39.6">
      <c r="A39" s="15" t="s">
        <v>13</v>
      </c>
    </row>
    <row r="40" spans="1:1" ht="20.399999999999999" thickBot="1">
      <c r="A40" s="16" t="s">
        <v>12</v>
      </c>
    </row>
  </sheetData>
  <phoneticPr fontId="14" type="noConversion"/>
  <hyperlinks>
    <hyperlink ref="B1" location="預告統計資料發布時間表!A1" display="回發布時間表" xr:uid="{00000000-0004-0000-2900-000000000000}"/>
  </hyperlink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DDFFF9"/>
  </sheetPr>
  <dimension ref="A1:B31"/>
  <sheetViews>
    <sheetView workbookViewId="0">
      <selection activeCell="A3" sqref="A3"/>
    </sheetView>
  </sheetViews>
  <sheetFormatPr defaultRowHeight="16.2"/>
  <cols>
    <col min="1" max="1" width="95.21875" customWidth="1"/>
  </cols>
  <sheetData>
    <row r="1" spans="1:2" ht="19.8">
      <c r="A1" s="41" t="s">
        <v>874</v>
      </c>
      <c r="B1" s="1" t="s">
        <v>14</v>
      </c>
    </row>
    <row r="2" spans="1:2" ht="19.8">
      <c r="A2" s="48" t="s">
        <v>484</v>
      </c>
    </row>
    <row r="3" spans="1:2" ht="19.8">
      <c r="A3" s="13" t="s">
        <v>497</v>
      </c>
    </row>
    <row r="4" spans="1:2" ht="19.8">
      <c r="A4" s="14" t="s">
        <v>3</v>
      </c>
    </row>
    <row r="5" spans="1:2" ht="19.8">
      <c r="A5" s="103" t="s">
        <v>840</v>
      </c>
    </row>
    <row r="6" spans="1:2" ht="19.8">
      <c r="A6" s="103" t="s">
        <v>868</v>
      </c>
    </row>
    <row r="7" spans="1:2" ht="19.8">
      <c r="A7" s="106" t="s">
        <v>810</v>
      </c>
    </row>
    <row r="8" spans="1:2" ht="19.8">
      <c r="A8" s="106" t="s">
        <v>869</v>
      </c>
    </row>
    <row r="9" spans="1:2" ht="19.8">
      <c r="A9" s="102" t="s">
        <v>870</v>
      </c>
    </row>
    <row r="10" spans="1:2" ht="19.8">
      <c r="A10" s="61" t="s">
        <v>4</v>
      </c>
    </row>
    <row r="11" spans="1:2" ht="19.8">
      <c r="A11" s="62" t="s">
        <v>529</v>
      </c>
    </row>
    <row r="12" spans="1:2" ht="99">
      <c r="A12" s="101" t="s">
        <v>865</v>
      </c>
    </row>
    <row r="13" spans="1:2" ht="19.8">
      <c r="A13" s="14" t="s">
        <v>6</v>
      </c>
    </row>
    <row r="14" spans="1:2" ht="39.6">
      <c r="A14" s="17" t="s">
        <v>691</v>
      </c>
    </row>
    <row r="15" spans="1:2" ht="19.8">
      <c r="A15" s="10" t="s">
        <v>454</v>
      </c>
    </row>
    <row r="16" spans="1:2" ht="19.8">
      <c r="A16" s="9" t="s">
        <v>7</v>
      </c>
    </row>
    <row r="17" spans="1:1" ht="79.2">
      <c r="A17" s="45" t="s">
        <v>499</v>
      </c>
    </row>
    <row r="18" spans="1:1" ht="79.2">
      <c r="A18" s="45" t="s">
        <v>500</v>
      </c>
    </row>
    <row r="19" spans="1:1" ht="19.8">
      <c r="A19" s="10" t="s">
        <v>502</v>
      </c>
    </row>
    <row r="20" spans="1:1" ht="39.6">
      <c r="A20" s="10" t="s">
        <v>498</v>
      </c>
    </row>
    <row r="21" spans="1:1" ht="19.8">
      <c r="A21" s="10" t="s">
        <v>36</v>
      </c>
    </row>
    <row r="22" spans="1:1" ht="19.8">
      <c r="A22" s="10" t="s">
        <v>692</v>
      </c>
    </row>
    <row r="23" spans="1:1" ht="19.8">
      <c r="A23" s="10" t="s">
        <v>9</v>
      </c>
    </row>
    <row r="24" spans="1:1" ht="19.8">
      <c r="A24" s="14" t="s">
        <v>10</v>
      </c>
    </row>
    <row r="25" spans="1:1" ht="39.6">
      <c r="A25" s="10" t="s">
        <v>690</v>
      </c>
    </row>
    <row r="26" spans="1:1" ht="39.6">
      <c r="A26" s="10" t="s">
        <v>689</v>
      </c>
    </row>
    <row r="27" spans="1:1" ht="19.8">
      <c r="A27" s="14" t="s">
        <v>11</v>
      </c>
    </row>
    <row r="28" spans="1:1" ht="39.6">
      <c r="A28" s="10" t="s">
        <v>501</v>
      </c>
    </row>
    <row r="29" spans="1:1" ht="19.8">
      <c r="A29" s="10" t="s">
        <v>38</v>
      </c>
    </row>
    <row r="30" spans="1:1" ht="39.6">
      <c r="A30" s="15" t="s">
        <v>13</v>
      </c>
    </row>
    <row r="31" spans="1:1" ht="20.399999999999999" thickBot="1">
      <c r="A31" s="16" t="s">
        <v>12</v>
      </c>
    </row>
  </sheetData>
  <phoneticPr fontId="14" type="noConversion"/>
  <hyperlinks>
    <hyperlink ref="B1" location="預告統計資料發布時間表!A1" display="回發布時間表" xr:uid="{00000000-0004-0000-2A00-000000000000}"/>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87939-468B-437F-A409-65DC428E4194}">
  <dimension ref="A1:M135"/>
  <sheetViews>
    <sheetView showGridLines="0" zoomScale="75" workbookViewId="0">
      <pane xSplit="5" topLeftCell="F1" activePane="topRight" state="frozen"/>
      <selection pane="topRight" activeCell="L1" sqref="L1"/>
    </sheetView>
  </sheetViews>
  <sheetFormatPr defaultColWidth="9" defaultRowHeight="16.2"/>
  <cols>
    <col min="1" max="3" width="3" style="114" customWidth="1"/>
    <col min="4" max="4" width="17.44140625" style="114" customWidth="1"/>
    <col min="5" max="5" width="17.33203125" style="114" customWidth="1"/>
    <col min="6" max="6" width="18" style="162" customWidth="1"/>
    <col min="7" max="7" width="22.109375" style="162" customWidth="1"/>
    <col min="8" max="8" width="18" style="162" customWidth="1"/>
    <col min="9" max="9" width="22.109375" style="162" customWidth="1"/>
    <col min="10" max="10" width="17.88671875" style="162" customWidth="1"/>
    <col min="11" max="11" width="22.21875" style="162" bestFit="1" customWidth="1"/>
    <col min="12" max="256" width="9" style="114"/>
    <col min="257" max="259" width="3" style="114" customWidth="1"/>
    <col min="260" max="260" width="17.44140625" style="114" customWidth="1"/>
    <col min="261" max="261" width="17.33203125" style="114" customWidth="1"/>
    <col min="262" max="262" width="18" style="114" customWidth="1"/>
    <col min="263" max="263" width="22.109375" style="114" customWidth="1"/>
    <col min="264" max="264" width="18" style="114" customWidth="1"/>
    <col min="265" max="265" width="22.109375" style="114" customWidth="1"/>
    <col min="266" max="266" width="17.88671875" style="114" customWidth="1"/>
    <col min="267" max="267" width="22.21875" style="114" bestFit="1" customWidth="1"/>
    <col min="268" max="512" width="9" style="114"/>
    <col min="513" max="515" width="3" style="114" customWidth="1"/>
    <col min="516" max="516" width="17.44140625" style="114" customWidth="1"/>
    <col min="517" max="517" width="17.33203125" style="114" customWidth="1"/>
    <col min="518" max="518" width="18" style="114" customWidth="1"/>
    <col min="519" max="519" width="22.109375" style="114" customWidth="1"/>
    <col min="520" max="520" width="18" style="114" customWidth="1"/>
    <col min="521" max="521" width="22.109375" style="114" customWidth="1"/>
    <col min="522" max="522" width="17.88671875" style="114" customWidth="1"/>
    <col min="523" max="523" width="22.21875" style="114" bestFit="1" customWidth="1"/>
    <col min="524" max="768" width="9" style="114"/>
    <col min="769" max="771" width="3" style="114" customWidth="1"/>
    <col min="772" max="772" width="17.44140625" style="114" customWidth="1"/>
    <col min="773" max="773" width="17.33203125" style="114" customWidth="1"/>
    <col min="774" max="774" width="18" style="114" customWidth="1"/>
    <col min="775" max="775" width="22.109375" style="114" customWidth="1"/>
    <col min="776" max="776" width="18" style="114" customWidth="1"/>
    <col min="777" max="777" width="22.109375" style="114" customWidth="1"/>
    <col min="778" max="778" width="17.88671875" style="114" customWidth="1"/>
    <col min="779" max="779" width="22.21875" style="114" bestFit="1" customWidth="1"/>
    <col min="780" max="1024" width="9" style="114"/>
    <col min="1025" max="1027" width="3" style="114" customWidth="1"/>
    <col min="1028" max="1028" width="17.44140625" style="114" customWidth="1"/>
    <col min="1029" max="1029" width="17.33203125" style="114" customWidth="1"/>
    <col min="1030" max="1030" width="18" style="114" customWidth="1"/>
    <col min="1031" max="1031" width="22.109375" style="114" customWidth="1"/>
    <col min="1032" max="1032" width="18" style="114" customWidth="1"/>
    <col min="1033" max="1033" width="22.109375" style="114" customWidth="1"/>
    <col min="1034" max="1034" width="17.88671875" style="114" customWidth="1"/>
    <col min="1035" max="1035" width="22.21875" style="114" bestFit="1" customWidth="1"/>
    <col min="1036" max="1280" width="9" style="114"/>
    <col min="1281" max="1283" width="3" style="114" customWidth="1"/>
    <col min="1284" max="1284" width="17.44140625" style="114" customWidth="1"/>
    <col min="1285" max="1285" width="17.33203125" style="114" customWidth="1"/>
    <col min="1286" max="1286" width="18" style="114" customWidth="1"/>
    <col min="1287" max="1287" width="22.109375" style="114" customWidth="1"/>
    <col min="1288" max="1288" width="18" style="114" customWidth="1"/>
    <col min="1289" max="1289" width="22.109375" style="114" customWidth="1"/>
    <col min="1290" max="1290" width="17.88671875" style="114" customWidth="1"/>
    <col min="1291" max="1291" width="22.21875" style="114" bestFit="1" customWidth="1"/>
    <col min="1292" max="1536" width="9" style="114"/>
    <col min="1537" max="1539" width="3" style="114" customWidth="1"/>
    <col min="1540" max="1540" width="17.44140625" style="114" customWidth="1"/>
    <col min="1541" max="1541" width="17.33203125" style="114" customWidth="1"/>
    <col min="1542" max="1542" width="18" style="114" customWidth="1"/>
    <col min="1543" max="1543" width="22.109375" style="114" customWidth="1"/>
    <col min="1544" max="1544" width="18" style="114" customWidth="1"/>
    <col min="1545" max="1545" width="22.109375" style="114" customWidth="1"/>
    <col min="1546" max="1546" width="17.88671875" style="114" customWidth="1"/>
    <col min="1547" max="1547" width="22.21875" style="114" bestFit="1" customWidth="1"/>
    <col min="1548" max="1792" width="9" style="114"/>
    <col min="1793" max="1795" width="3" style="114" customWidth="1"/>
    <col min="1796" max="1796" width="17.44140625" style="114" customWidth="1"/>
    <col min="1797" max="1797" width="17.33203125" style="114" customWidth="1"/>
    <col min="1798" max="1798" width="18" style="114" customWidth="1"/>
    <col min="1799" max="1799" width="22.109375" style="114" customWidth="1"/>
    <col min="1800" max="1800" width="18" style="114" customWidth="1"/>
    <col min="1801" max="1801" width="22.109375" style="114" customWidth="1"/>
    <col min="1802" max="1802" width="17.88671875" style="114" customWidth="1"/>
    <col min="1803" max="1803" width="22.21875" style="114" bestFit="1" customWidth="1"/>
    <col min="1804" max="2048" width="9" style="114"/>
    <col min="2049" max="2051" width="3" style="114" customWidth="1"/>
    <col min="2052" max="2052" width="17.44140625" style="114" customWidth="1"/>
    <col min="2053" max="2053" width="17.33203125" style="114" customWidth="1"/>
    <col min="2054" max="2054" width="18" style="114" customWidth="1"/>
    <col min="2055" max="2055" width="22.109375" style="114" customWidth="1"/>
    <col min="2056" max="2056" width="18" style="114" customWidth="1"/>
    <col min="2057" max="2057" width="22.109375" style="114" customWidth="1"/>
    <col min="2058" max="2058" width="17.88671875" style="114" customWidth="1"/>
    <col min="2059" max="2059" width="22.21875" style="114" bestFit="1" customWidth="1"/>
    <col min="2060" max="2304" width="9" style="114"/>
    <col min="2305" max="2307" width="3" style="114" customWidth="1"/>
    <col min="2308" max="2308" width="17.44140625" style="114" customWidth="1"/>
    <col min="2309" max="2309" width="17.33203125" style="114" customWidth="1"/>
    <col min="2310" max="2310" width="18" style="114" customWidth="1"/>
    <col min="2311" max="2311" width="22.109375" style="114" customWidth="1"/>
    <col min="2312" max="2312" width="18" style="114" customWidth="1"/>
    <col min="2313" max="2313" width="22.109375" style="114" customWidth="1"/>
    <col min="2314" max="2314" width="17.88671875" style="114" customWidth="1"/>
    <col min="2315" max="2315" width="22.21875" style="114" bestFit="1" customWidth="1"/>
    <col min="2316" max="2560" width="9" style="114"/>
    <col min="2561" max="2563" width="3" style="114" customWidth="1"/>
    <col min="2564" max="2564" width="17.44140625" style="114" customWidth="1"/>
    <col min="2565" max="2565" width="17.33203125" style="114" customWidth="1"/>
    <col min="2566" max="2566" width="18" style="114" customWidth="1"/>
    <col min="2567" max="2567" width="22.109375" style="114" customWidth="1"/>
    <col min="2568" max="2568" width="18" style="114" customWidth="1"/>
    <col min="2569" max="2569" width="22.109375" style="114" customWidth="1"/>
    <col min="2570" max="2570" width="17.88671875" style="114" customWidth="1"/>
    <col min="2571" max="2571" width="22.21875" style="114" bestFit="1" customWidth="1"/>
    <col min="2572" max="2816" width="9" style="114"/>
    <col min="2817" max="2819" width="3" style="114" customWidth="1"/>
    <col min="2820" max="2820" width="17.44140625" style="114" customWidth="1"/>
    <col min="2821" max="2821" width="17.33203125" style="114" customWidth="1"/>
    <col min="2822" max="2822" width="18" style="114" customWidth="1"/>
    <col min="2823" max="2823" width="22.109375" style="114" customWidth="1"/>
    <col min="2824" max="2824" width="18" style="114" customWidth="1"/>
    <col min="2825" max="2825" width="22.109375" style="114" customWidth="1"/>
    <col min="2826" max="2826" width="17.88671875" style="114" customWidth="1"/>
    <col min="2827" max="2827" width="22.21875" style="114" bestFit="1" customWidth="1"/>
    <col min="2828" max="3072" width="9" style="114"/>
    <col min="3073" max="3075" width="3" style="114" customWidth="1"/>
    <col min="3076" max="3076" width="17.44140625" style="114" customWidth="1"/>
    <col min="3077" max="3077" width="17.33203125" style="114" customWidth="1"/>
    <col min="3078" max="3078" width="18" style="114" customWidth="1"/>
    <col min="3079" max="3079" width="22.109375" style="114" customWidth="1"/>
    <col min="3080" max="3080" width="18" style="114" customWidth="1"/>
    <col min="3081" max="3081" width="22.109375" style="114" customWidth="1"/>
    <col min="3082" max="3082" width="17.88671875" style="114" customWidth="1"/>
    <col min="3083" max="3083" width="22.21875" style="114" bestFit="1" customWidth="1"/>
    <col min="3084" max="3328" width="9" style="114"/>
    <col min="3329" max="3331" width="3" style="114" customWidth="1"/>
    <col min="3332" max="3332" width="17.44140625" style="114" customWidth="1"/>
    <col min="3333" max="3333" width="17.33203125" style="114" customWidth="1"/>
    <col min="3334" max="3334" width="18" style="114" customWidth="1"/>
    <col min="3335" max="3335" width="22.109375" style="114" customWidth="1"/>
    <col min="3336" max="3336" width="18" style="114" customWidth="1"/>
    <col min="3337" max="3337" width="22.109375" style="114" customWidth="1"/>
    <col min="3338" max="3338" width="17.88671875" style="114" customWidth="1"/>
    <col min="3339" max="3339" width="22.21875" style="114" bestFit="1" customWidth="1"/>
    <col min="3340" max="3584" width="9" style="114"/>
    <col min="3585" max="3587" width="3" style="114" customWidth="1"/>
    <col min="3588" max="3588" width="17.44140625" style="114" customWidth="1"/>
    <col min="3589" max="3589" width="17.33203125" style="114" customWidth="1"/>
    <col min="3590" max="3590" width="18" style="114" customWidth="1"/>
    <col min="3591" max="3591" width="22.109375" style="114" customWidth="1"/>
    <col min="3592" max="3592" width="18" style="114" customWidth="1"/>
    <col min="3593" max="3593" width="22.109375" style="114" customWidth="1"/>
    <col min="3594" max="3594" width="17.88671875" style="114" customWidth="1"/>
    <col min="3595" max="3595" width="22.21875" style="114" bestFit="1" customWidth="1"/>
    <col min="3596" max="3840" width="9" style="114"/>
    <col min="3841" max="3843" width="3" style="114" customWidth="1"/>
    <col min="3844" max="3844" width="17.44140625" style="114" customWidth="1"/>
    <col min="3845" max="3845" width="17.33203125" style="114" customWidth="1"/>
    <col min="3846" max="3846" width="18" style="114" customWidth="1"/>
    <col min="3847" max="3847" width="22.109375" style="114" customWidth="1"/>
    <col min="3848" max="3848" width="18" style="114" customWidth="1"/>
    <col min="3849" max="3849" width="22.109375" style="114" customWidth="1"/>
    <col min="3850" max="3850" width="17.88671875" style="114" customWidth="1"/>
    <col min="3851" max="3851" width="22.21875" style="114" bestFit="1" customWidth="1"/>
    <col min="3852" max="4096" width="9" style="114"/>
    <col min="4097" max="4099" width="3" style="114" customWidth="1"/>
    <col min="4100" max="4100" width="17.44140625" style="114" customWidth="1"/>
    <col min="4101" max="4101" width="17.33203125" style="114" customWidth="1"/>
    <col min="4102" max="4102" width="18" style="114" customWidth="1"/>
    <col min="4103" max="4103" width="22.109375" style="114" customWidth="1"/>
    <col min="4104" max="4104" width="18" style="114" customWidth="1"/>
    <col min="4105" max="4105" width="22.109375" style="114" customWidth="1"/>
    <col min="4106" max="4106" width="17.88671875" style="114" customWidth="1"/>
    <col min="4107" max="4107" width="22.21875" style="114" bestFit="1" customWidth="1"/>
    <col min="4108" max="4352" width="9" style="114"/>
    <col min="4353" max="4355" width="3" style="114" customWidth="1"/>
    <col min="4356" max="4356" width="17.44140625" style="114" customWidth="1"/>
    <col min="4357" max="4357" width="17.33203125" style="114" customWidth="1"/>
    <col min="4358" max="4358" width="18" style="114" customWidth="1"/>
    <col min="4359" max="4359" width="22.109375" style="114" customWidth="1"/>
    <col min="4360" max="4360" width="18" style="114" customWidth="1"/>
    <col min="4361" max="4361" width="22.109375" style="114" customWidth="1"/>
    <col min="4362" max="4362" width="17.88671875" style="114" customWidth="1"/>
    <col min="4363" max="4363" width="22.21875" style="114" bestFit="1" customWidth="1"/>
    <col min="4364" max="4608" width="9" style="114"/>
    <col min="4609" max="4611" width="3" style="114" customWidth="1"/>
    <col min="4612" max="4612" width="17.44140625" style="114" customWidth="1"/>
    <col min="4613" max="4613" width="17.33203125" style="114" customWidth="1"/>
    <col min="4614" max="4614" width="18" style="114" customWidth="1"/>
    <col min="4615" max="4615" width="22.109375" style="114" customWidth="1"/>
    <col min="4616" max="4616" width="18" style="114" customWidth="1"/>
    <col min="4617" max="4617" width="22.109375" style="114" customWidth="1"/>
    <col min="4618" max="4618" width="17.88671875" style="114" customWidth="1"/>
    <col min="4619" max="4619" width="22.21875" style="114" bestFit="1" customWidth="1"/>
    <col min="4620" max="4864" width="9" style="114"/>
    <col min="4865" max="4867" width="3" style="114" customWidth="1"/>
    <col min="4868" max="4868" width="17.44140625" style="114" customWidth="1"/>
    <col min="4869" max="4869" width="17.33203125" style="114" customWidth="1"/>
    <col min="4870" max="4870" width="18" style="114" customWidth="1"/>
    <col min="4871" max="4871" width="22.109375" style="114" customWidth="1"/>
    <col min="4872" max="4872" width="18" style="114" customWidth="1"/>
    <col min="4873" max="4873" width="22.109375" style="114" customWidth="1"/>
    <col min="4874" max="4874" width="17.88671875" style="114" customWidth="1"/>
    <col min="4875" max="4875" width="22.21875" style="114" bestFit="1" customWidth="1"/>
    <col min="4876" max="5120" width="9" style="114"/>
    <col min="5121" max="5123" width="3" style="114" customWidth="1"/>
    <col min="5124" max="5124" width="17.44140625" style="114" customWidth="1"/>
    <col min="5125" max="5125" width="17.33203125" style="114" customWidth="1"/>
    <col min="5126" max="5126" width="18" style="114" customWidth="1"/>
    <col min="5127" max="5127" width="22.109375" style="114" customWidth="1"/>
    <col min="5128" max="5128" width="18" style="114" customWidth="1"/>
    <col min="5129" max="5129" width="22.109375" style="114" customWidth="1"/>
    <col min="5130" max="5130" width="17.88671875" style="114" customWidth="1"/>
    <col min="5131" max="5131" width="22.21875" style="114" bestFit="1" customWidth="1"/>
    <col min="5132" max="5376" width="9" style="114"/>
    <col min="5377" max="5379" width="3" style="114" customWidth="1"/>
    <col min="5380" max="5380" width="17.44140625" style="114" customWidth="1"/>
    <col min="5381" max="5381" width="17.33203125" style="114" customWidth="1"/>
    <col min="5382" max="5382" width="18" style="114" customWidth="1"/>
    <col min="5383" max="5383" width="22.109375" style="114" customWidth="1"/>
    <col min="5384" max="5384" width="18" style="114" customWidth="1"/>
    <col min="5385" max="5385" width="22.109375" style="114" customWidth="1"/>
    <col min="5386" max="5386" width="17.88671875" style="114" customWidth="1"/>
    <col min="5387" max="5387" width="22.21875" style="114" bestFit="1" customWidth="1"/>
    <col min="5388" max="5632" width="9" style="114"/>
    <col min="5633" max="5635" width="3" style="114" customWidth="1"/>
    <col min="5636" max="5636" width="17.44140625" style="114" customWidth="1"/>
    <col min="5637" max="5637" width="17.33203125" style="114" customWidth="1"/>
    <col min="5638" max="5638" width="18" style="114" customWidth="1"/>
    <col min="5639" max="5639" width="22.109375" style="114" customWidth="1"/>
    <col min="5640" max="5640" width="18" style="114" customWidth="1"/>
    <col min="5641" max="5641" width="22.109375" style="114" customWidth="1"/>
    <col min="5642" max="5642" width="17.88671875" style="114" customWidth="1"/>
    <col min="5643" max="5643" width="22.21875" style="114" bestFit="1" customWidth="1"/>
    <col min="5644" max="5888" width="9" style="114"/>
    <col min="5889" max="5891" width="3" style="114" customWidth="1"/>
    <col min="5892" max="5892" width="17.44140625" style="114" customWidth="1"/>
    <col min="5893" max="5893" width="17.33203125" style="114" customWidth="1"/>
    <col min="5894" max="5894" width="18" style="114" customWidth="1"/>
    <col min="5895" max="5895" width="22.109375" style="114" customWidth="1"/>
    <col min="5896" max="5896" width="18" style="114" customWidth="1"/>
    <col min="5897" max="5897" width="22.109375" style="114" customWidth="1"/>
    <col min="5898" max="5898" width="17.88671875" style="114" customWidth="1"/>
    <col min="5899" max="5899" width="22.21875" style="114" bestFit="1" customWidth="1"/>
    <col min="5900" max="6144" width="9" style="114"/>
    <col min="6145" max="6147" width="3" style="114" customWidth="1"/>
    <col min="6148" max="6148" width="17.44140625" style="114" customWidth="1"/>
    <col min="6149" max="6149" width="17.33203125" style="114" customWidth="1"/>
    <col min="6150" max="6150" width="18" style="114" customWidth="1"/>
    <col min="6151" max="6151" width="22.109375" style="114" customWidth="1"/>
    <col min="6152" max="6152" width="18" style="114" customWidth="1"/>
    <col min="6153" max="6153" width="22.109375" style="114" customWidth="1"/>
    <col min="6154" max="6154" width="17.88671875" style="114" customWidth="1"/>
    <col min="6155" max="6155" width="22.21875" style="114" bestFit="1" customWidth="1"/>
    <col min="6156" max="6400" width="9" style="114"/>
    <col min="6401" max="6403" width="3" style="114" customWidth="1"/>
    <col min="6404" max="6404" width="17.44140625" style="114" customWidth="1"/>
    <col min="6405" max="6405" width="17.33203125" style="114" customWidth="1"/>
    <col min="6406" max="6406" width="18" style="114" customWidth="1"/>
    <col min="6407" max="6407" width="22.109375" style="114" customWidth="1"/>
    <col min="6408" max="6408" width="18" style="114" customWidth="1"/>
    <col min="6409" max="6409" width="22.109375" style="114" customWidth="1"/>
    <col min="6410" max="6410" width="17.88671875" style="114" customWidth="1"/>
    <col min="6411" max="6411" width="22.21875" style="114" bestFit="1" customWidth="1"/>
    <col min="6412" max="6656" width="9" style="114"/>
    <col min="6657" max="6659" width="3" style="114" customWidth="1"/>
    <col min="6660" max="6660" width="17.44140625" style="114" customWidth="1"/>
    <col min="6661" max="6661" width="17.33203125" style="114" customWidth="1"/>
    <col min="6662" max="6662" width="18" style="114" customWidth="1"/>
    <col min="6663" max="6663" width="22.109375" style="114" customWidth="1"/>
    <col min="6664" max="6664" width="18" style="114" customWidth="1"/>
    <col min="6665" max="6665" width="22.109375" style="114" customWidth="1"/>
    <col min="6666" max="6666" width="17.88671875" style="114" customWidth="1"/>
    <col min="6667" max="6667" width="22.21875" style="114" bestFit="1" customWidth="1"/>
    <col min="6668" max="6912" width="9" style="114"/>
    <col min="6913" max="6915" width="3" style="114" customWidth="1"/>
    <col min="6916" max="6916" width="17.44140625" style="114" customWidth="1"/>
    <col min="6917" max="6917" width="17.33203125" style="114" customWidth="1"/>
    <col min="6918" max="6918" width="18" style="114" customWidth="1"/>
    <col min="6919" max="6919" width="22.109375" style="114" customWidth="1"/>
    <col min="6920" max="6920" width="18" style="114" customWidth="1"/>
    <col min="6921" max="6921" width="22.109375" style="114" customWidth="1"/>
    <col min="6922" max="6922" width="17.88671875" style="114" customWidth="1"/>
    <col min="6923" max="6923" width="22.21875" style="114" bestFit="1" customWidth="1"/>
    <col min="6924" max="7168" width="9" style="114"/>
    <col min="7169" max="7171" width="3" style="114" customWidth="1"/>
    <col min="7172" max="7172" width="17.44140625" style="114" customWidth="1"/>
    <col min="7173" max="7173" width="17.33203125" style="114" customWidth="1"/>
    <col min="7174" max="7174" width="18" style="114" customWidth="1"/>
    <col min="7175" max="7175" width="22.109375" style="114" customWidth="1"/>
    <col min="7176" max="7176" width="18" style="114" customWidth="1"/>
    <col min="7177" max="7177" width="22.109375" style="114" customWidth="1"/>
    <col min="7178" max="7178" width="17.88671875" style="114" customWidth="1"/>
    <col min="7179" max="7179" width="22.21875" style="114" bestFit="1" customWidth="1"/>
    <col min="7180" max="7424" width="9" style="114"/>
    <col min="7425" max="7427" width="3" style="114" customWidth="1"/>
    <col min="7428" max="7428" width="17.44140625" style="114" customWidth="1"/>
    <col min="7429" max="7429" width="17.33203125" style="114" customWidth="1"/>
    <col min="7430" max="7430" width="18" style="114" customWidth="1"/>
    <col min="7431" max="7431" width="22.109375" style="114" customWidth="1"/>
    <col min="7432" max="7432" width="18" style="114" customWidth="1"/>
    <col min="7433" max="7433" width="22.109375" style="114" customWidth="1"/>
    <col min="7434" max="7434" width="17.88671875" style="114" customWidth="1"/>
    <col min="7435" max="7435" width="22.21875" style="114" bestFit="1" customWidth="1"/>
    <col min="7436" max="7680" width="9" style="114"/>
    <col min="7681" max="7683" width="3" style="114" customWidth="1"/>
    <col min="7684" max="7684" width="17.44140625" style="114" customWidth="1"/>
    <col min="7685" max="7685" width="17.33203125" style="114" customWidth="1"/>
    <col min="7686" max="7686" width="18" style="114" customWidth="1"/>
    <col min="7687" max="7687" width="22.109375" style="114" customWidth="1"/>
    <col min="7688" max="7688" width="18" style="114" customWidth="1"/>
    <col min="7689" max="7689" width="22.109375" style="114" customWidth="1"/>
    <col min="7690" max="7690" width="17.88671875" style="114" customWidth="1"/>
    <col min="7691" max="7691" width="22.21875" style="114" bestFit="1" customWidth="1"/>
    <col min="7692" max="7936" width="9" style="114"/>
    <col min="7937" max="7939" width="3" style="114" customWidth="1"/>
    <col min="7940" max="7940" width="17.44140625" style="114" customWidth="1"/>
    <col min="7941" max="7941" width="17.33203125" style="114" customWidth="1"/>
    <col min="7942" max="7942" width="18" style="114" customWidth="1"/>
    <col min="7943" max="7943" width="22.109375" style="114" customWidth="1"/>
    <col min="7944" max="7944" width="18" style="114" customWidth="1"/>
    <col min="7945" max="7945" width="22.109375" style="114" customWidth="1"/>
    <col min="7946" max="7946" width="17.88671875" style="114" customWidth="1"/>
    <col min="7947" max="7947" width="22.21875" style="114" bestFit="1" customWidth="1"/>
    <col min="7948" max="8192" width="9" style="114"/>
    <col min="8193" max="8195" width="3" style="114" customWidth="1"/>
    <col min="8196" max="8196" width="17.44140625" style="114" customWidth="1"/>
    <col min="8197" max="8197" width="17.33203125" style="114" customWidth="1"/>
    <col min="8198" max="8198" width="18" style="114" customWidth="1"/>
    <col min="8199" max="8199" width="22.109375" style="114" customWidth="1"/>
    <col min="8200" max="8200" width="18" style="114" customWidth="1"/>
    <col min="8201" max="8201" width="22.109375" style="114" customWidth="1"/>
    <col min="8202" max="8202" width="17.88671875" style="114" customWidth="1"/>
    <col min="8203" max="8203" width="22.21875" style="114" bestFit="1" customWidth="1"/>
    <col min="8204" max="8448" width="9" style="114"/>
    <col min="8449" max="8451" width="3" style="114" customWidth="1"/>
    <col min="8452" max="8452" width="17.44140625" style="114" customWidth="1"/>
    <col min="8453" max="8453" width="17.33203125" style="114" customWidth="1"/>
    <col min="8454" max="8454" width="18" style="114" customWidth="1"/>
    <col min="8455" max="8455" width="22.109375" style="114" customWidth="1"/>
    <col min="8456" max="8456" width="18" style="114" customWidth="1"/>
    <col min="8457" max="8457" width="22.109375" style="114" customWidth="1"/>
    <col min="8458" max="8458" width="17.88671875" style="114" customWidth="1"/>
    <col min="8459" max="8459" width="22.21875" style="114" bestFit="1" customWidth="1"/>
    <col min="8460" max="8704" width="9" style="114"/>
    <col min="8705" max="8707" width="3" style="114" customWidth="1"/>
    <col min="8708" max="8708" width="17.44140625" style="114" customWidth="1"/>
    <col min="8709" max="8709" width="17.33203125" style="114" customWidth="1"/>
    <col min="8710" max="8710" width="18" style="114" customWidth="1"/>
    <col min="8711" max="8711" width="22.109375" style="114" customWidth="1"/>
    <col min="8712" max="8712" width="18" style="114" customWidth="1"/>
    <col min="8713" max="8713" width="22.109375" style="114" customWidth="1"/>
    <col min="8714" max="8714" width="17.88671875" style="114" customWidth="1"/>
    <col min="8715" max="8715" width="22.21875" style="114" bestFit="1" customWidth="1"/>
    <col min="8716" max="8960" width="9" style="114"/>
    <col min="8961" max="8963" width="3" style="114" customWidth="1"/>
    <col min="8964" max="8964" width="17.44140625" style="114" customWidth="1"/>
    <col min="8965" max="8965" width="17.33203125" style="114" customWidth="1"/>
    <col min="8966" max="8966" width="18" style="114" customWidth="1"/>
    <col min="8967" max="8967" width="22.109375" style="114" customWidth="1"/>
    <col min="8968" max="8968" width="18" style="114" customWidth="1"/>
    <col min="8969" max="8969" width="22.109375" style="114" customWidth="1"/>
    <col min="8970" max="8970" width="17.88671875" style="114" customWidth="1"/>
    <col min="8971" max="8971" width="22.21875" style="114" bestFit="1" customWidth="1"/>
    <col min="8972" max="9216" width="9" style="114"/>
    <col min="9217" max="9219" width="3" style="114" customWidth="1"/>
    <col min="9220" max="9220" width="17.44140625" style="114" customWidth="1"/>
    <col min="9221" max="9221" width="17.33203125" style="114" customWidth="1"/>
    <col min="9222" max="9222" width="18" style="114" customWidth="1"/>
    <col min="9223" max="9223" width="22.109375" style="114" customWidth="1"/>
    <col min="9224" max="9224" width="18" style="114" customWidth="1"/>
    <col min="9225" max="9225" width="22.109375" style="114" customWidth="1"/>
    <col min="9226" max="9226" width="17.88671875" style="114" customWidth="1"/>
    <col min="9227" max="9227" width="22.21875" style="114" bestFit="1" customWidth="1"/>
    <col min="9228" max="9472" width="9" style="114"/>
    <col min="9473" max="9475" width="3" style="114" customWidth="1"/>
    <col min="9476" max="9476" width="17.44140625" style="114" customWidth="1"/>
    <col min="9477" max="9477" width="17.33203125" style="114" customWidth="1"/>
    <col min="9478" max="9478" width="18" style="114" customWidth="1"/>
    <col min="9479" max="9479" width="22.109375" style="114" customWidth="1"/>
    <col min="9480" max="9480" width="18" style="114" customWidth="1"/>
    <col min="9481" max="9481" width="22.109375" style="114" customWidth="1"/>
    <col min="9482" max="9482" width="17.88671875" style="114" customWidth="1"/>
    <col min="9483" max="9483" width="22.21875" style="114" bestFit="1" customWidth="1"/>
    <col min="9484" max="9728" width="9" style="114"/>
    <col min="9729" max="9731" width="3" style="114" customWidth="1"/>
    <col min="9732" max="9732" width="17.44140625" style="114" customWidth="1"/>
    <col min="9733" max="9733" width="17.33203125" style="114" customWidth="1"/>
    <col min="9734" max="9734" width="18" style="114" customWidth="1"/>
    <col min="9735" max="9735" width="22.109375" style="114" customWidth="1"/>
    <col min="9736" max="9736" width="18" style="114" customWidth="1"/>
    <col min="9737" max="9737" width="22.109375" style="114" customWidth="1"/>
    <col min="9738" max="9738" width="17.88671875" style="114" customWidth="1"/>
    <col min="9739" max="9739" width="22.21875" style="114" bestFit="1" customWidth="1"/>
    <col min="9740" max="9984" width="9" style="114"/>
    <col min="9985" max="9987" width="3" style="114" customWidth="1"/>
    <col min="9988" max="9988" width="17.44140625" style="114" customWidth="1"/>
    <col min="9989" max="9989" width="17.33203125" style="114" customWidth="1"/>
    <col min="9990" max="9990" width="18" style="114" customWidth="1"/>
    <col min="9991" max="9991" width="22.109375" style="114" customWidth="1"/>
    <col min="9992" max="9992" width="18" style="114" customWidth="1"/>
    <col min="9993" max="9993" width="22.109375" style="114" customWidth="1"/>
    <col min="9994" max="9994" width="17.88671875" style="114" customWidth="1"/>
    <col min="9995" max="9995" width="22.21875" style="114" bestFit="1" customWidth="1"/>
    <col min="9996" max="10240" width="9" style="114"/>
    <col min="10241" max="10243" width="3" style="114" customWidth="1"/>
    <col min="10244" max="10244" width="17.44140625" style="114" customWidth="1"/>
    <col min="10245" max="10245" width="17.33203125" style="114" customWidth="1"/>
    <col min="10246" max="10246" width="18" style="114" customWidth="1"/>
    <col min="10247" max="10247" width="22.109375" style="114" customWidth="1"/>
    <col min="10248" max="10248" width="18" style="114" customWidth="1"/>
    <col min="10249" max="10249" width="22.109375" style="114" customWidth="1"/>
    <col min="10250" max="10250" width="17.88671875" style="114" customWidth="1"/>
    <col min="10251" max="10251" width="22.21875" style="114" bestFit="1" customWidth="1"/>
    <col min="10252" max="10496" width="9" style="114"/>
    <col min="10497" max="10499" width="3" style="114" customWidth="1"/>
    <col min="10500" max="10500" width="17.44140625" style="114" customWidth="1"/>
    <col min="10501" max="10501" width="17.33203125" style="114" customWidth="1"/>
    <col min="10502" max="10502" width="18" style="114" customWidth="1"/>
    <col min="10503" max="10503" width="22.109375" style="114" customWidth="1"/>
    <col min="10504" max="10504" width="18" style="114" customWidth="1"/>
    <col min="10505" max="10505" width="22.109375" style="114" customWidth="1"/>
    <col min="10506" max="10506" width="17.88671875" style="114" customWidth="1"/>
    <col min="10507" max="10507" width="22.21875" style="114" bestFit="1" customWidth="1"/>
    <col min="10508" max="10752" width="9" style="114"/>
    <col min="10753" max="10755" width="3" style="114" customWidth="1"/>
    <col min="10756" max="10756" width="17.44140625" style="114" customWidth="1"/>
    <col min="10757" max="10757" width="17.33203125" style="114" customWidth="1"/>
    <col min="10758" max="10758" width="18" style="114" customWidth="1"/>
    <col min="10759" max="10759" width="22.109375" style="114" customWidth="1"/>
    <col min="10760" max="10760" width="18" style="114" customWidth="1"/>
    <col min="10761" max="10761" width="22.109375" style="114" customWidth="1"/>
    <col min="10762" max="10762" width="17.88671875" style="114" customWidth="1"/>
    <col min="10763" max="10763" width="22.21875" style="114" bestFit="1" customWidth="1"/>
    <col min="10764" max="11008" width="9" style="114"/>
    <col min="11009" max="11011" width="3" style="114" customWidth="1"/>
    <col min="11012" max="11012" width="17.44140625" style="114" customWidth="1"/>
    <col min="11013" max="11013" width="17.33203125" style="114" customWidth="1"/>
    <col min="11014" max="11014" width="18" style="114" customWidth="1"/>
    <col min="11015" max="11015" width="22.109375" style="114" customWidth="1"/>
    <col min="11016" max="11016" width="18" style="114" customWidth="1"/>
    <col min="11017" max="11017" width="22.109375" style="114" customWidth="1"/>
    <col min="11018" max="11018" width="17.88671875" style="114" customWidth="1"/>
    <col min="11019" max="11019" width="22.21875" style="114" bestFit="1" customWidth="1"/>
    <col min="11020" max="11264" width="9" style="114"/>
    <col min="11265" max="11267" width="3" style="114" customWidth="1"/>
    <col min="11268" max="11268" width="17.44140625" style="114" customWidth="1"/>
    <col min="11269" max="11269" width="17.33203125" style="114" customWidth="1"/>
    <col min="11270" max="11270" width="18" style="114" customWidth="1"/>
    <col min="11271" max="11271" width="22.109375" style="114" customWidth="1"/>
    <col min="11272" max="11272" width="18" style="114" customWidth="1"/>
    <col min="11273" max="11273" width="22.109375" style="114" customWidth="1"/>
    <col min="11274" max="11274" width="17.88671875" style="114" customWidth="1"/>
    <col min="11275" max="11275" width="22.21875" style="114" bestFit="1" customWidth="1"/>
    <col min="11276" max="11520" width="9" style="114"/>
    <col min="11521" max="11523" width="3" style="114" customWidth="1"/>
    <col min="11524" max="11524" width="17.44140625" style="114" customWidth="1"/>
    <col min="11525" max="11525" width="17.33203125" style="114" customWidth="1"/>
    <col min="11526" max="11526" width="18" style="114" customWidth="1"/>
    <col min="11527" max="11527" width="22.109375" style="114" customWidth="1"/>
    <col min="11528" max="11528" width="18" style="114" customWidth="1"/>
    <col min="11529" max="11529" width="22.109375" style="114" customWidth="1"/>
    <col min="11530" max="11530" width="17.88671875" style="114" customWidth="1"/>
    <col min="11531" max="11531" width="22.21875" style="114" bestFit="1" customWidth="1"/>
    <col min="11532" max="11776" width="9" style="114"/>
    <col min="11777" max="11779" width="3" style="114" customWidth="1"/>
    <col min="11780" max="11780" width="17.44140625" style="114" customWidth="1"/>
    <col min="11781" max="11781" width="17.33203125" style="114" customWidth="1"/>
    <col min="11782" max="11782" width="18" style="114" customWidth="1"/>
    <col min="11783" max="11783" width="22.109375" style="114" customWidth="1"/>
    <col min="11784" max="11784" width="18" style="114" customWidth="1"/>
    <col min="11785" max="11785" width="22.109375" style="114" customWidth="1"/>
    <col min="11786" max="11786" width="17.88671875" style="114" customWidth="1"/>
    <col min="11787" max="11787" width="22.21875" style="114" bestFit="1" customWidth="1"/>
    <col min="11788" max="12032" width="9" style="114"/>
    <col min="12033" max="12035" width="3" style="114" customWidth="1"/>
    <col min="12036" max="12036" width="17.44140625" style="114" customWidth="1"/>
    <col min="12037" max="12037" width="17.33203125" style="114" customWidth="1"/>
    <col min="12038" max="12038" width="18" style="114" customWidth="1"/>
    <col min="12039" max="12039" width="22.109375" style="114" customWidth="1"/>
    <col min="12040" max="12040" width="18" style="114" customWidth="1"/>
    <col min="12041" max="12041" width="22.109375" style="114" customWidth="1"/>
    <col min="12042" max="12042" width="17.88671875" style="114" customWidth="1"/>
    <col min="12043" max="12043" width="22.21875" style="114" bestFit="1" customWidth="1"/>
    <col min="12044" max="12288" width="9" style="114"/>
    <col min="12289" max="12291" width="3" style="114" customWidth="1"/>
    <col min="12292" max="12292" width="17.44140625" style="114" customWidth="1"/>
    <col min="12293" max="12293" width="17.33203125" style="114" customWidth="1"/>
    <col min="12294" max="12294" width="18" style="114" customWidth="1"/>
    <col min="12295" max="12295" width="22.109375" style="114" customWidth="1"/>
    <col min="12296" max="12296" width="18" style="114" customWidth="1"/>
    <col min="12297" max="12297" width="22.109375" style="114" customWidth="1"/>
    <col min="12298" max="12298" width="17.88671875" style="114" customWidth="1"/>
    <col min="12299" max="12299" width="22.21875" style="114" bestFit="1" customWidth="1"/>
    <col min="12300" max="12544" width="9" style="114"/>
    <col min="12545" max="12547" width="3" style="114" customWidth="1"/>
    <col min="12548" max="12548" width="17.44140625" style="114" customWidth="1"/>
    <col min="12549" max="12549" width="17.33203125" style="114" customWidth="1"/>
    <col min="12550" max="12550" width="18" style="114" customWidth="1"/>
    <col min="12551" max="12551" width="22.109375" style="114" customWidth="1"/>
    <col min="12552" max="12552" width="18" style="114" customWidth="1"/>
    <col min="12553" max="12553" width="22.109375" style="114" customWidth="1"/>
    <col min="12554" max="12554" width="17.88671875" style="114" customWidth="1"/>
    <col min="12555" max="12555" width="22.21875" style="114" bestFit="1" customWidth="1"/>
    <col min="12556" max="12800" width="9" style="114"/>
    <col min="12801" max="12803" width="3" style="114" customWidth="1"/>
    <col min="12804" max="12804" width="17.44140625" style="114" customWidth="1"/>
    <col min="12805" max="12805" width="17.33203125" style="114" customWidth="1"/>
    <col min="12806" max="12806" width="18" style="114" customWidth="1"/>
    <col min="12807" max="12807" width="22.109375" style="114" customWidth="1"/>
    <col min="12808" max="12808" width="18" style="114" customWidth="1"/>
    <col min="12809" max="12809" width="22.109375" style="114" customWidth="1"/>
    <col min="12810" max="12810" width="17.88671875" style="114" customWidth="1"/>
    <col min="12811" max="12811" width="22.21875" style="114" bestFit="1" customWidth="1"/>
    <col min="12812" max="13056" width="9" style="114"/>
    <col min="13057" max="13059" width="3" style="114" customWidth="1"/>
    <col min="13060" max="13060" width="17.44140625" style="114" customWidth="1"/>
    <col min="13061" max="13061" width="17.33203125" style="114" customWidth="1"/>
    <col min="13062" max="13062" width="18" style="114" customWidth="1"/>
    <col min="13063" max="13063" width="22.109375" style="114" customWidth="1"/>
    <col min="13064" max="13064" width="18" style="114" customWidth="1"/>
    <col min="13065" max="13065" width="22.109375" style="114" customWidth="1"/>
    <col min="13066" max="13066" width="17.88671875" style="114" customWidth="1"/>
    <col min="13067" max="13067" width="22.21875" style="114" bestFit="1" customWidth="1"/>
    <col min="13068" max="13312" width="9" style="114"/>
    <col min="13313" max="13315" width="3" style="114" customWidth="1"/>
    <col min="13316" max="13316" width="17.44140625" style="114" customWidth="1"/>
    <col min="13317" max="13317" width="17.33203125" style="114" customWidth="1"/>
    <col min="13318" max="13318" width="18" style="114" customWidth="1"/>
    <col min="13319" max="13319" width="22.109375" style="114" customWidth="1"/>
    <col min="13320" max="13320" width="18" style="114" customWidth="1"/>
    <col min="13321" max="13321" width="22.109375" style="114" customWidth="1"/>
    <col min="13322" max="13322" width="17.88671875" style="114" customWidth="1"/>
    <col min="13323" max="13323" width="22.21875" style="114" bestFit="1" customWidth="1"/>
    <col min="13324" max="13568" width="9" style="114"/>
    <col min="13569" max="13571" width="3" style="114" customWidth="1"/>
    <col min="13572" max="13572" width="17.44140625" style="114" customWidth="1"/>
    <col min="13573" max="13573" width="17.33203125" style="114" customWidth="1"/>
    <col min="13574" max="13574" width="18" style="114" customWidth="1"/>
    <col min="13575" max="13575" width="22.109375" style="114" customWidth="1"/>
    <col min="13576" max="13576" width="18" style="114" customWidth="1"/>
    <col min="13577" max="13577" width="22.109375" style="114" customWidth="1"/>
    <col min="13578" max="13578" width="17.88671875" style="114" customWidth="1"/>
    <col min="13579" max="13579" width="22.21875" style="114" bestFit="1" customWidth="1"/>
    <col min="13580" max="13824" width="9" style="114"/>
    <col min="13825" max="13827" width="3" style="114" customWidth="1"/>
    <col min="13828" max="13828" width="17.44140625" style="114" customWidth="1"/>
    <col min="13829" max="13829" width="17.33203125" style="114" customWidth="1"/>
    <col min="13830" max="13830" width="18" style="114" customWidth="1"/>
    <col min="13831" max="13831" width="22.109375" style="114" customWidth="1"/>
    <col min="13832" max="13832" width="18" style="114" customWidth="1"/>
    <col min="13833" max="13833" width="22.109375" style="114" customWidth="1"/>
    <col min="13834" max="13834" width="17.88671875" style="114" customWidth="1"/>
    <col min="13835" max="13835" width="22.21875" style="114" bestFit="1" customWidth="1"/>
    <col min="13836" max="14080" width="9" style="114"/>
    <col min="14081" max="14083" width="3" style="114" customWidth="1"/>
    <col min="14084" max="14084" width="17.44140625" style="114" customWidth="1"/>
    <col min="14085" max="14085" width="17.33203125" style="114" customWidth="1"/>
    <col min="14086" max="14086" width="18" style="114" customWidth="1"/>
    <col min="14087" max="14087" width="22.109375" style="114" customWidth="1"/>
    <col min="14088" max="14088" width="18" style="114" customWidth="1"/>
    <col min="14089" max="14089" width="22.109375" style="114" customWidth="1"/>
    <col min="14090" max="14090" width="17.88671875" style="114" customWidth="1"/>
    <col min="14091" max="14091" width="22.21875" style="114" bestFit="1" customWidth="1"/>
    <col min="14092" max="14336" width="9" style="114"/>
    <col min="14337" max="14339" width="3" style="114" customWidth="1"/>
    <col min="14340" max="14340" width="17.44140625" style="114" customWidth="1"/>
    <col min="14341" max="14341" width="17.33203125" style="114" customWidth="1"/>
    <col min="14342" max="14342" width="18" style="114" customWidth="1"/>
    <col min="14343" max="14343" width="22.109375" style="114" customWidth="1"/>
    <col min="14344" max="14344" width="18" style="114" customWidth="1"/>
    <col min="14345" max="14345" width="22.109375" style="114" customWidth="1"/>
    <col min="14346" max="14346" width="17.88671875" style="114" customWidth="1"/>
    <col min="14347" max="14347" width="22.21875" style="114" bestFit="1" customWidth="1"/>
    <col min="14348" max="14592" width="9" style="114"/>
    <col min="14593" max="14595" width="3" style="114" customWidth="1"/>
    <col min="14596" max="14596" width="17.44140625" style="114" customWidth="1"/>
    <col min="14597" max="14597" width="17.33203125" style="114" customWidth="1"/>
    <col min="14598" max="14598" width="18" style="114" customWidth="1"/>
    <col min="14599" max="14599" width="22.109375" style="114" customWidth="1"/>
    <col min="14600" max="14600" width="18" style="114" customWidth="1"/>
    <col min="14601" max="14601" width="22.109375" style="114" customWidth="1"/>
    <col min="14602" max="14602" width="17.88671875" style="114" customWidth="1"/>
    <col min="14603" max="14603" width="22.21875" style="114" bestFit="1" customWidth="1"/>
    <col min="14604" max="14848" width="9" style="114"/>
    <col min="14849" max="14851" width="3" style="114" customWidth="1"/>
    <col min="14852" max="14852" width="17.44140625" style="114" customWidth="1"/>
    <col min="14853" max="14853" width="17.33203125" style="114" customWidth="1"/>
    <col min="14854" max="14854" width="18" style="114" customWidth="1"/>
    <col min="14855" max="14855" width="22.109375" style="114" customWidth="1"/>
    <col min="14856" max="14856" width="18" style="114" customWidth="1"/>
    <col min="14857" max="14857" width="22.109375" style="114" customWidth="1"/>
    <col min="14858" max="14858" width="17.88671875" style="114" customWidth="1"/>
    <col min="14859" max="14859" width="22.21875" style="114" bestFit="1" customWidth="1"/>
    <col min="14860" max="15104" width="9" style="114"/>
    <col min="15105" max="15107" width="3" style="114" customWidth="1"/>
    <col min="15108" max="15108" width="17.44140625" style="114" customWidth="1"/>
    <col min="15109" max="15109" width="17.33203125" style="114" customWidth="1"/>
    <col min="15110" max="15110" width="18" style="114" customWidth="1"/>
    <col min="15111" max="15111" width="22.109375" style="114" customWidth="1"/>
    <col min="15112" max="15112" width="18" style="114" customWidth="1"/>
    <col min="15113" max="15113" width="22.109375" style="114" customWidth="1"/>
    <col min="15114" max="15114" width="17.88671875" style="114" customWidth="1"/>
    <col min="15115" max="15115" width="22.21875" style="114" bestFit="1" customWidth="1"/>
    <col min="15116" max="15360" width="9" style="114"/>
    <col min="15361" max="15363" width="3" style="114" customWidth="1"/>
    <col min="15364" max="15364" width="17.44140625" style="114" customWidth="1"/>
    <col min="15365" max="15365" width="17.33203125" style="114" customWidth="1"/>
    <col min="15366" max="15366" width="18" style="114" customWidth="1"/>
    <col min="15367" max="15367" width="22.109375" style="114" customWidth="1"/>
    <col min="15368" max="15368" width="18" style="114" customWidth="1"/>
    <col min="15369" max="15369" width="22.109375" style="114" customWidth="1"/>
    <col min="15370" max="15370" width="17.88671875" style="114" customWidth="1"/>
    <col min="15371" max="15371" width="22.21875" style="114" bestFit="1" customWidth="1"/>
    <col min="15372" max="15616" width="9" style="114"/>
    <col min="15617" max="15619" width="3" style="114" customWidth="1"/>
    <col min="15620" max="15620" width="17.44140625" style="114" customWidth="1"/>
    <col min="15621" max="15621" width="17.33203125" style="114" customWidth="1"/>
    <col min="15622" max="15622" width="18" style="114" customWidth="1"/>
    <col min="15623" max="15623" width="22.109375" style="114" customWidth="1"/>
    <col min="15624" max="15624" width="18" style="114" customWidth="1"/>
    <col min="15625" max="15625" width="22.109375" style="114" customWidth="1"/>
    <col min="15626" max="15626" width="17.88671875" style="114" customWidth="1"/>
    <col min="15627" max="15627" width="22.21875" style="114" bestFit="1" customWidth="1"/>
    <col min="15628" max="15872" width="9" style="114"/>
    <col min="15873" max="15875" width="3" style="114" customWidth="1"/>
    <col min="15876" max="15876" width="17.44140625" style="114" customWidth="1"/>
    <col min="15877" max="15877" width="17.33203125" style="114" customWidth="1"/>
    <col min="15878" max="15878" width="18" style="114" customWidth="1"/>
    <col min="15879" max="15879" width="22.109375" style="114" customWidth="1"/>
    <col min="15880" max="15880" width="18" style="114" customWidth="1"/>
    <col min="15881" max="15881" width="22.109375" style="114" customWidth="1"/>
    <col min="15882" max="15882" width="17.88671875" style="114" customWidth="1"/>
    <col min="15883" max="15883" width="22.21875" style="114" bestFit="1" customWidth="1"/>
    <col min="15884" max="16128" width="9" style="114"/>
    <col min="16129" max="16131" width="3" style="114" customWidth="1"/>
    <col min="16132" max="16132" width="17.44140625" style="114" customWidth="1"/>
    <col min="16133" max="16133" width="17.33203125" style="114" customWidth="1"/>
    <col min="16134" max="16134" width="18" style="114" customWidth="1"/>
    <col min="16135" max="16135" width="22.109375" style="114" customWidth="1"/>
    <col min="16136" max="16136" width="18" style="114" customWidth="1"/>
    <col min="16137" max="16137" width="22.109375" style="114" customWidth="1"/>
    <col min="16138" max="16138" width="17.88671875" style="114" customWidth="1"/>
    <col min="16139" max="16139" width="22.21875" style="114" bestFit="1" customWidth="1"/>
    <col min="16140" max="16384" width="9" style="114"/>
  </cols>
  <sheetData>
    <row r="1" spans="1:12" ht="21" customHeight="1">
      <c r="A1" s="957" t="s">
        <v>882</v>
      </c>
      <c r="B1" s="957"/>
      <c r="C1" s="957"/>
      <c r="D1" s="957"/>
      <c r="E1" s="110"/>
      <c r="F1" s="111"/>
      <c r="G1" s="111"/>
      <c r="H1" s="111"/>
      <c r="I1" s="111"/>
      <c r="J1" s="112" t="s">
        <v>883</v>
      </c>
      <c r="K1" s="113" t="s">
        <v>884</v>
      </c>
      <c r="L1" s="163" t="s">
        <v>1003</v>
      </c>
    </row>
    <row r="2" spans="1:12" ht="21" customHeight="1">
      <c r="A2" s="958" t="s">
        <v>885</v>
      </c>
      <c r="B2" s="958"/>
      <c r="C2" s="958"/>
      <c r="D2" s="958"/>
      <c r="E2" s="115" t="s">
        <v>886</v>
      </c>
      <c r="F2" s="116"/>
      <c r="G2" s="116"/>
      <c r="H2" s="116"/>
      <c r="I2" s="116"/>
      <c r="J2" s="112" t="s">
        <v>887</v>
      </c>
      <c r="K2" s="117" t="s">
        <v>888</v>
      </c>
    </row>
    <row r="3" spans="1:12" ht="33">
      <c r="A3" s="959" t="s">
        <v>889</v>
      </c>
      <c r="B3" s="959"/>
      <c r="C3" s="959"/>
      <c r="D3" s="959"/>
      <c r="E3" s="959"/>
      <c r="F3" s="959"/>
      <c r="G3" s="959"/>
      <c r="H3" s="959"/>
      <c r="I3" s="959"/>
      <c r="J3" s="959"/>
      <c r="K3" s="959"/>
    </row>
    <row r="4" spans="1:12" ht="27" customHeight="1">
      <c r="A4" s="118"/>
      <c r="B4" s="118"/>
      <c r="C4" s="118"/>
      <c r="D4" s="118"/>
      <c r="E4" s="119" t="s">
        <v>890</v>
      </c>
      <c r="F4" s="120"/>
      <c r="G4" s="121" t="s">
        <v>891</v>
      </c>
      <c r="H4" s="111"/>
      <c r="I4" s="120"/>
      <c r="J4" s="120"/>
      <c r="K4" s="122" t="s">
        <v>892</v>
      </c>
    </row>
    <row r="5" spans="1:12" ht="23.25" customHeight="1">
      <c r="A5" s="948" t="s">
        <v>893</v>
      </c>
      <c r="B5" s="949"/>
      <c r="C5" s="949"/>
      <c r="D5" s="949"/>
      <c r="E5" s="950"/>
      <c r="F5" s="955" t="s">
        <v>894</v>
      </c>
      <c r="G5" s="956"/>
      <c r="H5" s="124" t="s">
        <v>895</v>
      </c>
      <c r="I5" s="125" t="s">
        <v>896</v>
      </c>
      <c r="J5" s="124" t="s">
        <v>897</v>
      </c>
      <c r="K5" s="126" t="s">
        <v>898</v>
      </c>
    </row>
    <row r="6" spans="1:12" ht="23.25" customHeight="1">
      <c r="A6" s="951"/>
      <c r="B6" s="951"/>
      <c r="C6" s="951"/>
      <c r="D6" s="951"/>
      <c r="E6" s="952"/>
      <c r="F6" s="112" t="s">
        <v>899</v>
      </c>
      <c r="G6" s="112" t="s">
        <v>900</v>
      </c>
      <c r="H6" s="112" t="s">
        <v>899</v>
      </c>
      <c r="I6" s="112" t="s">
        <v>900</v>
      </c>
      <c r="J6" s="112" t="s">
        <v>899</v>
      </c>
      <c r="K6" s="123" t="s">
        <v>900</v>
      </c>
    </row>
    <row r="7" spans="1:12" ht="19.5" customHeight="1">
      <c r="A7" s="127"/>
      <c r="B7" s="128" t="s">
        <v>901</v>
      </c>
      <c r="C7" s="127"/>
      <c r="D7" s="127"/>
      <c r="E7" s="127"/>
      <c r="F7" s="129">
        <v>31713185</v>
      </c>
      <c r="G7" s="129">
        <v>256173425</v>
      </c>
      <c r="H7" s="129">
        <v>20620545</v>
      </c>
      <c r="I7" s="129">
        <v>217306158</v>
      </c>
      <c r="J7" s="129">
        <v>11092640</v>
      </c>
      <c r="K7" s="130">
        <v>38867267</v>
      </c>
    </row>
    <row r="8" spans="1:12" ht="19.5" customHeight="1">
      <c r="A8" s="131"/>
      <c r="B8" s="131"/>
      <c r="C8" s="132" t="s">
        <v>902</v>
      </c>
      <c r="D8" s="131"/>
      <c r="E8" s="131"/>
      <c r="F8" s="129">
        <v>12652659</v>
      </c>
      <c r="G8" s="129">
        <v>166198321</v>
      </c>
      <c r="H8" s="129">
        <v>12652659</v>
      </c>
      <c r="I8" s="129">
        <v>166198321</v>
      </c>
      <c r="J8" s="129">
        <v>0</v>
      </c>
      <c r="K8" s="130">
        <v>0</v>
      </c>
    </row>
    <row r="9" spans="1:12" ht="19.5" customHeight="1">
      <c r="A9" s="131"/>
      <c r="B9" s="131"/>
      <c r="C9" s="132"/>
      <c r="D9" s="131" t="s">
        <v>903</v>
      </c>
      <c r="E9" s="127"/>
      <c r="F9" s="129">
        <v>68054</v>
      </c>
      <c r="G9" s="129">
        <v>5000878</v>
      </c>
      <c r="H9" s="129">
        <v>68054</v>
      </c>
      <c r="I9" s="129">
        <v>5000878</v>
      </c>
      <c r="J9" s="129">
        <v>0</v>
      </c>
      <c r="K9" s="130">
        <v>0</v>
      </c>
    </row>
    <row r="10" spans="1:12" ht="19.5" customHeight="1">
      <c r="A10" s="131"/>
      <c r="B10" s="131"/>
      <c r="C10" s="132"/>
      <c r="D10" s="131" t="s">
        <v>904</v>
      </c>
      <c r="E10" s="131"/>
      <c r="F10" s="129">
        <v>18927</v>
      </c>
      <c r="G10" s="129">
        <v>468823</v>
      </c>
      <c r="H10" s="129">
        <v>18927</v>
      </c>
      <c r="I10" s="129">
        <v>468823</v>
      </c>
      <c r="J10" s="129">
        <v>0</v>
      </c>
      <c r="K10" s="130">
        <v>0</v>
      </c>
    </row>
    <row r="11" spans="1:12" ht="19.5" customHeight="1">
      <c r="A11" s="131"/>
      <c r="B11" s="131"/>
      <c r="C11" s="132"/>
      <c r="D11" s="131" t="s">
        <v>905</v>
      </c>
      <c r="E11" s="131"/>
      <c r="F11" s="129">
        <v>24354</v>
      </c>
      <c r="G11" s="129">
        <v>304260</v>
      </c>
      <c r="H11" s="129">
        <v>24354</v>
      </c>
      <c r="I11" s="129">
        <v>304260</v>
      </c>
      <c r="J11" s="129">
        <v>0</v>
      </c>
      <c r="K11" s="130">
        <v>0</v>
      </c>
    </row>
    <row r="12" spans="1:12" ht="19.5" customHeight="1">
      <c r="A12" s="131"/>
      <c r="B12" s="131"/>
      <c r="C12" s="132"/>
      <c r="D12" s="131" t="s">
        <v>906</v>
      </c>
      <c r="E12" s="131"/>
      <c r="F12" s="129">
        <v>98376</v>
      </c>
      <c r="G12" s="129">
        <v>2044581</v>
      </c>
      <c r="H12" s="129">
        <v>98376</v>
      </c>
      <c r="I12" s="129">
        <v>2044581</v>
      </c>
      <c r="J12" s="129">
        <v>0</v>
      </c>
      <c r="K12" s="130">
        <v>0</v>
      </c>
    </row>
    <row r="13" spans="1:12" ht="19.5" customHeight="1">
      <c r="A13" s="131"/>
      <c r="B13" s="131"/>
      <c r="C13" s="132"/>
      <c r="D13" s="131" t="s">
        <v>907</v>
      </c>
      <c r="E13" s="131"/>
      <c r="F13" s="129">
        <v>546036</v>
      </c>
      <c r="G13" s="129">
        <v>2079121</v>
      </c>
      <c r="H13" s="129">
        <v>546036</v>
      </c>
      <c r="I13" s="129">
        <v>2079121</v>
      </c>
      <c r="J13" s="129">
        <v>0</v>
      </c>
      <c r="K13" s="130">
        <v>0</v>
      </c>
    </row>
    <row r="14" spans="1:12" ht="19.5" customHeight="1">
      <c r="A14" s="131"/>
      <c r="B14" s="131"/>
      <c r="C14" s="132"/>
      <c r="D14" s="131"/>
      <c r="E14" s="131" t="s">
        <v>908</v>
      </c>
      <c r="F14" s="129">
        <v>0</v>
      </c>
      <c r="G14" s="129">
        <v>0</v>
      </c>
      <c r="H14" s="129">
        <v>0</v>
      </c>
      <c r="I14" s="129">
        <v>0</v>
      </c>
      <c r="J14" s="129">
        <v>0</v>
      </c>
      <c r="K14" s="130">
        <v>0</v>
      </c>
    </row>
    <row r="15" spans="1:12" ht="19.5" customHeight="1">
      <c r="A15" s="131"/>
      <c r="B15" s="131"/>
      <c r="C15" s="132"/>
      <c r="D15" s="131"/>
      <c r="E15" s="131" t="s">
        <v>909</v>
      </c>
      <c r="F15" s="129">
        <v>546036</v>
      </c>
      <c r="G15" s="129">
        <v>2079121</v>
      </c>
      <c r="H15" s="129">
        <v>546036</v>
      </c>
      <c r="I15" s="129">
        <v>2079121</v>
      </c>
      <c r="J15" s="129">
        <v>0</v>
      </c>
      <c r="K15" s="130">
        <v>0</v>
      </c>
    </row>
    <row r="16" spans="1:12" ht="19.5" customHeight="1">
      <c r="A16" s="131"/>
      <c r="B16" s="131"/>
      <c r="C16" s="132"/>
      <c r="D16" s="131" t="s">
        <v>910</v>
      </c>
      <c r="E16" s="131"/>
      <c r="F16" s="129">
        <v>11896912</v>
      </c>
      <c r="G16" s="129">
        <v>156300658</v>
      </c>
      <c r="H16" s="129">
        <v>11896912</v>
      </c>
      <c r="I16" s="129">
        <v>156300658</v>
      </c>
      <c r="J16" s="129">
        <v>0</v>
      </c>
      <c r="K16" s="130">
        <v>0</v>
      </c>
    </row>
    <row r="17" spans="1:11" ht="19.5" customHeight="1">
      <c r="A17" s="131"/>
      <c r="B17" s="131"/>
      <c r="C17" s="132"/>
      <c r="D17" s="131" t="s">
        <v>911</v>
      </c>
      <c r="E17" s="131"/>
      <c r="F17" s="129">
        <v>0</v>
      </c>
      <c r="G17" s="129">
        <v>0</v>
      </c>
      <c r="H17" s="129">
        <v>0</v>
      </c>
      <c r="I17" s="129">
        <v>0</v>
      </c>
      <c r="J17" s="129">
        <v>0</v>
      </c>
      <c r="K17" s="130">
        <v>0</v>
      </c>
    </row>
    <row r="18" spans="1:11" ht="19.5" customHeight="1">
      <c r="A18" s="131"/>
      <c r="B18" s="131"/>
      <c r="C18" s="133" t="s">
        <v>912</v>
      </c>
      <c r="D18" s="131"/>
      <c r="E18" s="131"/>
      <c r="F18" s="129">
        <v>0</v>
      </c>
      <c r="G18" s="129">
        <v>0</v>
      </c>
      <c r="H18" s="129">
        <v>0</v>
      </c>
      <c r="I18" s="129">
        <v>0</v>
      </c>
      <c r="J18" s="129">
        <v>0</v>
      </c>
      <c r="K18" s="130">
        <v>0</v>
      </c>
    </row>
    <row r="19" spans="1:11" ht="19.5" customHeight="1">
      <c r="A19" s="131"/>
      <c r="B19" s="131"/>
      <c r="C19" s="133" t="s">
        <v>913</v>
      </c>
      <c r="D19" s="131"/>
      <c r="E19" s="131"/>
      <c r="F19" s="129">
        <v>143162</v>
      </c>
      <c r="G19" s="129">
        <v>2758916</v>
      </c>
      <c r="H19" s="129">
        <v>143162</v>
      </c>
      <c r="I19" s="129">
        <v>2758916</v>
      </c>
      <c r="J19" s="129">
        <v>0</v>
      </c>
      <c r="K19" s="130">
        <v>0</v>
      </c>
    </row>
    <row r="20" spans="1:11" ht="19.5" customHeight="1">
      <c r="A20" s="131"/>
      <c r="B20" s="131"/>
      <c r="C20" s="133" t="s">
        <v>914</v>
      </c>
      <c r="D20" s="131"/>
      <c r="E20" s="131"/>
      <c r="F20" s="129">
        <v>393630</v>
      </c>
      <c r="G20" s="129">
        <v>5427452</v>
      </c>
      <c r="H20" s="129">
        <v>393630</v>
      </c>
      <c r="I20" s="129">
        <v>5427452</v>
      </c>
      <c r="J20" s="129">
        <v>0</v>
      </c>
      <c r="K20" s="130">
        <v>0</v>
      </c>
    </row>
    <row r="21" spans="1:11" ht="19.5" customHeight="1">
      <c r="A21" s="131"/>
      <c r="B21" s="131"/>
      <c r="C21" s="133" t="s">
        <v>915</v>
      </c>
      <c r="D21" s="131"/>
      <c r="E21" s="131"/>
      <c r="F21" s="129">
        <v>0</v>
      </c>
      <c r="G21" s="129">
        <v>0</v>
      </c>
      <c r="H21" s="129">
        <v>0</v>
      </c>
      <c r="I21" s="129">
        <v>0</v>
      </c>
      <c r="J21" s="129">
        <v>0</v>
      </c>
      <c r="K21" s="130">
        <v>0</v>
      </c>
    </row>
    <row r="22" spans="1:11" ht="19.5" customHeight="1">
      <c r="A22" s="131"/>
      <c r="B22" s="131"/>
      <c r="C22" s="133" t="s">
        <v>916</v>
      </c>
      <c r="D22" s="131"/>
      <c r="E22" s="131"/>
      <c r="F22" s="129">
        <v>262236</v>
      </c>
      <c r="G22" s="129">
        <v>920551</v>
      </c>
      <c r="H22" s="129">
        <v>262236</v>
      </c>
      <c r="I22" s="129">
        <v>920551</v>
      </c>
      <c r="J22" s="129">
        <v>0</v>
      </c>
      <c r="K22" s="130">
        <v>0</v>
      </c>
    </row>
    <row r="23" spans="1:11" ht="19.5" customHeight="1">
      <c r="A23" s="131"/>
      <c r="B23" s="131"/>
      <c r="C23" s="127"/>
      <c r="D23" s="133" t="s">
        <v>917</v>
      </c>
      <c r="E23" s="131"/>
      <c r="F23" s="129">
        <v>262236</v>
      </c>
      <c r="G23" s="129">
        <v>880445</v>
      </c>
      <c r="H23" s="129">
        <v>262236</v>
      </c>
      <c r="I23" s="129">
        <v>880445</v>
      </c>
      <c r="J23" s="129">
        <v>0</v>
      </c>
      <c r="K23" s="130">
        <v>0</v>
      </c>
    </row>
    <row r="24" spans="1:11" ht="19.5" customHeight="1">
      <c r="A24" s="131"/>
      <c r="B24" s="131"/>
      <c r="C24" s="131"/>
      <c r="D24" s="131" t="s">
        <v>918</v>
      </c>
      <c r="E24" s="131"/>
      <c r="F24" s="129">
        <v>0</v>
      </c>
      <c r="G24" s="129">
        <v>40106</v>
      </c>
      <c r="H24" s="129">
        <v>0</v>
      </c>
      <c r="I24" s="129">
        <v>40106</v>
      </c>
      <c r="J24" s="129">
        <v>0</v>
      </c>
      <c r="K24" s="130">
        <v>0</v>
      </c>
    </row>
    <row r="25" spans="1:11" ht="19.5" customHeight="1">
      <c r="A25" s="131"/>
      <c r="B25" s="131"/>
      <c r="C25" s="131" t="s">
        <v>919</v>
      </c>
      <c r="D25" s="131"/>
      <c r="E25" s="131"/>
      <c r="F25" s="129">
        <v>0</v>
      </c>
      <c r="G25" s="129">
        <v>0</v>
      </c>
      <c r="H25" s="129">
        <v>0</v>
      </c>
      <c r="I25" s="129">
        <v>0</v>
      </c>
      <c r="J25" s="129">
        <v>0</v>
      </c>
      <c r="K25" s="130">
        <v>0</v>
      </c>
    </row>
    <row r="26" spans="1:11" ht="19.5" customHeight="1">
      <c r="A26" s="131"/>
      <c r="B26" s="131"/>
      <c r="C26" s="131"/>
      <c r="D26" s="131" t="s">
        <v>920</v>
      </c>
      <c r="E26" s="131"/>
      <c r="F26" s="129">
        <v>0</v>
      </c>
      <c r="G26" s="129">
        <v>0</v>
      </c>
      <c r="H26" s="129">
        <v>0</v>
      </c>
      <c r="I26" s="129">
        <v>0</v>
      </c>
      <c r="J26" s="129">
        <v>0</v>
      </c>
      <c r="K26" s="130">
        <v>0</v>
      </c>
    </row>
    <row r="27" spans="1:11" ht="19.5" customHeight="1">
      <c r="A27" s="131"/>
      <c r="B27" s="131"/>
      <c r="C27" s="131"/>
      <c r="D27" s="131" t="s">
        <v>921</v>
      </c>
      <c r="E27" s="131"/>
      <c r="F27" s="129">
        <v>0</v>
      </c>
      <c r="G27" s="129">
        <v>0</v>
      </c>
      <c r="H27" s="129">
        <v>0</v>
      </c>
      <c r="I27" s="129">
        <v>0</v>
      </c>
      <c r="J27" s="129">
        <v>0</v>
      </c>
      <c r="K27" s="130">
        <v>0</v>
      </c>
    </row>
    <row r="28" spans="1:11" ht="19.5" customHeight="1">
      <c r="A28" s="131"/>
      <c r="B28" s="131"/>
      <c r="C28" s="131"/>
      <c r="D28" s="131" t="s">
        <v>922</v>
      </c>
      <c r="E28" s="131"/>
      <c r="F28" s="129">
        <v>0</v>
      </c>
      <c r="G28" s="129">
        <v>0</v>
      </c>
      <c r="H28" s="129">
        <v>0</v>
      </c>
      <c r="I28" s="129">
        <v>0</v>
      </c>
      <c r="J28" s="129">
        <v>0</v>
      </c>
      <c r="K28" s="130">
        <v>0</v>
      </c>
    </row>
    <row r="29" spans="1:11" ht="23.25" customHeight="1">
      <c r="A29" s="948" t="s">
        <v>893</v>
      </c>
      <c r="B29" s="949"/>
      <c r="C29" s="949"/>
      <c r="D29" s="949"/>
      <c r="E29" s="950"/>
      <c r="F29" s="955" t="s">
        <v>894</v>
      </c>
      <c r="G29" s="956"/>
      <c r="H29" s="124" t="s">
        <v>895</v>
      </c>
      <c r="I29" s="125" t="s">
        <v>896</v>
      </c>
      <c r="J29" s="124" t="s">
        <v>897</v>
      </c>
      <c r="K29" s="126" t="s">
        <v>898</v>
      </c>
    </row>
    <row r="30" spans="1:11" ht="23.25" customHeight="1">
      <c r="A30" s="951"/>
      <c r="B30" s="951"/>
      <c r="C30" s="951"/>
      <c r="D30" s="951"/>
      <c r="E30" s="952"/>
      <c r="F30" s="112" t="s">
        <v>899</v>
      </c>
      <c r="G30" s="112" t="s">
        <v>900</v>
      </c>
      <c r="H30" s="112" t="s">
        <v>899</v>
      </c>
      <c r="I30" s="112" t="s">
        <v>900</v>
      </c>
      <c r="J30" s="112" t="s">
        <v>899</v>
      </c>
      <c r="K30" s="123" t="s">
        <v>900</v>
      </c>
    </row>
    <row r="31" spans="1:11" ht="19.5" customHeight="1">
      <c r="A31" s="131"/>
      <c r="B31" s="131"/>
      <c r="C31" s="131" t="s">
        <v>923</v>
      </c>
      <c r="D31" s="131"/>
      <c r="E31" s="131"/>
      <c r="F31" s="129">
        <v>17898864</v>
      </c>
      <c r="G31" s="129">
        <v>77618984</v>
      </c>
      <c r="H31" s="129">
        <v>6806224</v>
      </c>
      <c r="I31" s="129">
        <v>38751717</v>
      </c>
      <c r="J31" s="129">
        <v>11092640</v>
      </c>
      <c r="K31" s="130">
        <v>38867267</v>
      </c>
    </row>
    <row r="32" spans="1:11" ht="19.5" customHeight="1">
      <c r="A32" s="131"/>
      <c r="B32" s="131"/>
      <c r="C32" s="131"/>
      <c r="D32" s="131" t="s">
        <v>924</v>
      </c>
      <c r="E32" s="131"/>
      <c r="F32" s="129">
        <v>17898864</v>
      </c>
      <c r="G32" s="129">
        <v>77618984</v>
      </c>
      <c r="H32" s="129">
        <v>6806224</v>
      </c>
      <c r="I32" s="129">
        <v>38751717</v>
      </c>
      <c r="J32" s="129">
        <v>11092640</v>
      </c>
      <c r="K32" s="130">
        <v>38867267</v>
      </c>
    </row>
    <row r="33" spans="1:11" ht="19.5" customHeight="1">
      <c r="A33" s="131"/>
      <c r="B33" s="131"/>
      <c r="C33" s="131"/>
      <c r="D33" s="131" t="s">
        <v>925</v>
      </c>
      <c r="E33" s="131"/>
      <c r="F33" s="129">
        <v>0</v>
      </c>
      <c r="G33" s="129">
        <v>0</v>
      </c>
      <c r="H33" s="129">
        <v>0</v>
      </c>
      <c r="I33" s="129">
        <v>0</v>
      </c>
      <c r="J33" s="129">
        <v>0</v>
      </c>
      <c r="K33" s="130">
        <v>0</v>
      </c>
    </row>
    <row r="34" spans="1:11" ht="19.5" customHeight="1">
      <c r="A34" s="131"/>
      <c r="B34" s="131"/>
      <c r="C34" s="131" t="s">
        <v>926</v>
      </c>
      <c r="D34" s="131"/>
      <c r="E34" s="131"/>
      <c r="F34" s="129">
        <v>0</v>
      </c>
      <c r="G34" s="129">
        <v>0</v>
      </c>
      <c r="H34" s="129">
        <v>0</v>
      </c>
      <c r="I34" s="129">
        <v>0</v>
      </c>
      <c r="J34" s="129">
        <v>0</v>
      </c>
      <c r="K34" s="130">
        <v>0</v>
      </c>
    </row>
    <row r="35" spans="1:11" ht="19.5" customHeight="1">
      <c r="A35" s="131"/>
      <c r="B35" s="131"/>
      <c r="C35" s="131" t="s">
        <v>927</v>
      </c>
      <c r="D35" s="131"/>
      <c r="E35" s="131"/>
      <c r="F35" s="129">
        <v>0</v>
      </c>
      <c r="G35" s="129">
        <v>0</v>
      </c>
      <c r="H35" s="129">
        <v>0</v>
      </c>
      <c r="I35" s="129">
        <v>0</v>
      </c>
      <c r="J35" s="129">
        <v>0</v>
      </c>
      <c r="K35" s="130">
        <v>0</v>
      </c>
    </row>
    <row r="36" spans="1:11" ht="19.5" customHeight="1">
      <c r="A36" s="131"/>
      <c r="B36" s="131"/>
      <c r="C36" s="131" t="s">
        <v>928</v>
      </c>
      <c r="D36" s="131"/>
      <c r="E36" s="131"/>
      <c r="F36" s="129">
        <v>362634</v>
      </c>
      <c r="G36" s="129">
        <v>3249201</v>
      </c>
      <c r="H36" s="129">
        <v>362634</v>
      </c>
      <c r="I36" s="129">
        <v>3249201</v>
      </c>
      <c r="J36" s="129">
        <v>0</v>
      </c>
      <c r="K36" s="130">
        <v>0</v>
      </c>
    </row>
    <row r="37" spans="1:11" ht="19.5" customHeight="1">
      <c r="A37" s="131"/>
      <c r="B37" s="131" t="s">
        <v>929</v>
      </c>
      <c r="C37" s="131"/>
      <c r="D37" s="131"/>
      <c r="E37" s="131"/>
      <c r="F37" s="129">
        <v>0</v>
      </c>
      <c r="G37" s="129">
        <v>0</v>
      </c>
      <c r="H37" s="129">
        <v>0</v>
      </c>
      <c r="I37" s="129">
        <v>0</v>
      </c>
      <c r="J37" s="129">
        <v>0</v>
      </c>
      <c r="K37" s="130">
        <v>0</v>
      </c>
    </row>
    <row r="38" spans="1:11" ht="19.5" customHeight="1">
      <c r="A38" s="131"/>
      <c r="B38" s="131"/>
      <c r="C38" s="131" t="s">
        <v>930</v>
      </c>
      <c r="D38" s="131"/>
      <c r="E38" s="131"/>
      <c r="F38" s="129">
        <v>0</v>
      </c>
      <c r="G38" s="129">
        <v>0</v>
      </c>
      <c r="H38" s="129">
        <v>0</v>
      </c>
      <c r="I38" s="129">
        <v>0</v>
      </c>
      <c r="J38" s="129">
        <v>0</v>
      </c>
      <c r="K38" s="130">
        <v>0</v>
      </c>
    </row>
    <row r="39" spans="1:11" ht="19.5" customHeight="1">
      <c r="A39" s="131"/>
      <c r="B39" s="131"/>
      <c r="C39" s="131"/>
      <c r="D39" s="131" t="s">
        <v>931</v>
      </c>
      <c r="E39" s="131"/>
      <c r="F39" s="129">
        <v>0</v>
      </c>
      <c r="G39" s="129">
        <v>0</v>
      </c>
      <c r="H39" s="129">
        <v>0</v>
      </c>
      <c r="I39" s="129">
        <v>0</v>
      </c>
      <c r="J39" s="129">
        <v>0</v>
      </c>
      <c r="K39" s="130">
        <v>0</v>
      </c>
    </row>
    <row r="40" spans="1:11" ht="19.5" customHeight="1">
      <c r="A40" s="131"/>
      <c r="B40" s="131"/>
      <c r="C40" s="131"/>
      <c r="D40" s="131" t="s">
        <v>932</v>
      </c>
      <c r="E40" s="131"/>
      <c r="F40" s="129">
        <v>0</v>
      </c>
      <c r="G40" s="129">
        <v>0</v>
      </c>
      <c r="H40" s="129">
        <v>0</v>
      </c>
      <c r="I40" s="129">
        <v>0</v>
      </c>
      <c r="J40" s="129">
        <v>0</v>
      </c>
      <c r="K40" s="130">
        <v>0</v>
      </c>
    </row>
    <row r="41" spans="1:11" ht="19.5" customHeight="1">
      <c r="A41" s="131"/>
      <c r="B41" s="131"/>
      <c r="C41" s="131"/>
      <c r="D41" s="131" t="s">
        <v>933</v>
      </c>
      <c r="E41" s="131"/>
      <c r="F41" s="129">
        <v>0</v>
      </c>
      <c r="G41" s="129">
        <v>0</v>
      </c>
      <c r="H41" s="129">
        <v>0</v>
      </c>
      <c r="I41" s="129">
        <v>0</v>
      </c>
      <c r="J41" s="129">
        <v>0</v>
      </c>
      <c r="K41" s="130">
        <v>0</v>
      </c>
    </row>
    <row r="42" spans="1:11" ht="19.5" customHeight="1">
      <c r="A42" s="131"/>
      <c r="B42" s="131"/>
      <c r="C42" s="131"/>
      <c r="D42" s="131" t="s">
        <v>918</v>
      </c>
      <c r="E42" s="131"/>
      <c r="F42" s="129">
        <v>0</v>
      </c>
      <c r="G42" s="129">
        <v>0</v>
      </c>
      <c r="H42" s="129">
        <v>0</v>
      </c>
      <c r="I42" s="129">
        <v>0</v>
      </c>
      <c r="J42" s="129">
        <v>0</v>
      </c>
      <c r="K42" s="130">
        <v>0</v>
      </c>
    </row>
    <row r="43" spans="1:11" ht="19.5" customHeight="1">
      <c r="A43" s="131"/>
      <c r="B43" s="134" t="s">
        <v>934</v>
      </c>
      <c r="C43" s="131"/>
      <c r="D43" s="131"/>
      <c r="E43" s="131"/>
      <c r="F43" s="129">
        <v>31713185</v>
      </c>
      <c r="G43" s="129">
        <v>256173425</v>
      </c>
      <c r="H43" s="129">
        <v>20620545</v>
      </c>
      <c r="I43" s="129">
        <v>217306158</v>
      </c>
      <c r="J43" s="129">
        <v>11092640</v>
      </c>
      <c r="K43" s="130">
        <v>38867267</v>
      </c>
    </row>
    <row r="44" spans="1:11" ht="19.5" customHeight="1">
      <c r="A44" s="131"/>
      <c r="B44" s="131" t="s">
        <v>935</v>
      </c>
      <c r="C44" s="131"/>
      <c r="D44" s="131"/>
      <c r="E44" s="131"/>
      <c r="F44" s="129">
        <v>0</v>
      </c>
      <c r="G44" s="129">
        <v>0</v>
      </c>
      <c r="H44" s="135"/>
      <c r="I44" s="136"/>
      <c r="J44" s="136"/>
      <c r="K44" s="137"/>
    </row>
    <row r="45" spans="1:11" ht="19.5" customHeight="1">
      <c r="A45" s="131"/>
      <c r="B45" s="131" t="s">
        <v>936</v>
      </c>
      <c r="C45" s="131"/>
      <c r="D45" s="131"/>
      <c r="E45" s="131"/>
      <c r="F45" s="129">
        <v>0</v>
      </c>
      <c r="G45" s="129">
        <v>0</v>
      </c>
      <c r="H45" s="138"/>
      <c r="I45" s="139"/>
      <c r="J45" s="139"/>
      <c r="K45" s="140"/>
    </row>
    <row r="46" spans="1:11" ht="19.5" customHeight="1">
      <c r="A46" s="131"/>
      <c r="B46" s="131" t="s">
        <v>937</v>
      </c>
      <c r="C46" s="131"/>
      <c r="D46" s="131"/>
      <c r="E46" s="131"/>
      <c r="F46" s="129">
        <v>0</v>
      </c>
      <c r="G46" s="129">
        <v>0</v>
      </c>
      <c r="H46" s="138"/>
      <c r="I46" s="139"/>
      <c r="J46" s="139"/>
      <c r="K46" s="140"/>
    </row>
    <row r="47" spans="1:11" ht="19.5" customHeight="1">
      <c r="A47" s="131"/>
      <c r="B47" s="131" t="s">
        <v>938</v>
      </c>
      <c r="C47" s="131"/>
      <c r="D47" s="131"/>
      <c r="E47" s="131"/>
      <c r="F47" s="129">
        <v>0</v>
      </c>
      <c r="G47" s="129">
        <v>0</v>
      </c>
      <c r="H47" s="138"/>
      <c r="I47" s="139"/>
      <c r="J47" s="139"/>
      <c r="K47" s="140"/>
    </row>
    <row r="48" spans="1:11" ht="19.5" customHeight="1">
      <c r="A48" s="131"/>
      <c r="B48" s="131" t="s">
        <v>939</v>
      </c>
      <c r="C48" s="131"/>
      <c r="D48" s="131"/>
      <c r="E48" s="131"/>
      <c r="F48" s="129">
        <v>0</v>
      </c>
      <c r="G48" s="129">
        <v>0</v>
      </c>
      <c r="H48" s="138"/>
      <c r="I48" s="139"/>
      <c r="J48" s="139"/>
      <c r="K48" s="140"/>
    </row>
    <row r="49" spans="1:11" ht="19.5" customHeight="1">
      <c r="A49" s="131" t="s">
        <v>940</v>
      </c>
      <c r="B49" s="131"/>
      <c r="C49" s="131"/>
      <c r="D49" s="131"/>
      <c r="E49" s="131"/>
      <c r="F49" s="129">
        <v>0</v>
      </c>
      <c r="G49" s="129">
        <v>0</v>
      </c>
      <c r="H49" s="138"/>
      <c r="I49" s="139"/>
      <c r="J49" s="139"/>
      <c r="K49" s="140"/>
    </row>
    <row r="50" spans="1:11" ht="19.5" customHeight="1">
      <c r="A50" s="131"/>
      <c r="B50" s="131" t="s">
        <v>941</v>
      </c>
      <c r="C50" s="131"/>
      <c r="D50" s="131"/>
      <c r="E50" s="131"/>
      <c r="F50" s="129">
        <v>0</v>
      </c>
      <c r="G50" s="129">
        <v>0</v>
      </c>
      <c r="H50" s="138"/>
      <c r="I50" s="139"/>
      <c r="J50" s="139"/>
      <c r="K50" s="140"/>
    </row>
    <row r="51" spans="1:11" ht="19.5" customHeight="1">
      <c r="A51" s="134" t="s">
        <v>942</v>
      </c>
      <c r="B51" s="131"/>
      <c r="C51" s="131"/>
      <c r="D51" s="131"/>
      <c r="E51" s="141"/>
      <c r="F51" s="129">
        <v>31713185</v>
      </c>
      <c r="G51" s="129">
        <v>256173425</v>
      </c>
      <c r="H51" s="138"/>
      <c r="I51" s="139"/>
      <c r="J51" s="139"/>
      <c r="K51" s="140"/>
    </row>
    <row r="52" spans="1:11" ht="19.5" customHeight="1">
      <c r="A52" s="134" t="s">
        <v>943</v>
      </c>
      <c r="B52" s="131"/>
      <c r="C52" s="131"/>
      <c r="D52" s="131"/>
      <c r="E52" s="142"/>
      <c r="F52" s="143">
        <v>241402790</v>
      </c>
      <c r="G52" s="129"/>
      <c r="H52" s="138"/>
      <c r="I52" s="139"/>
      <c r="J52" s="139"/>
      <c r="K52" s="140"/>
    </row>
    <row r="53" spans="1:11" ht="19.5" customHeight="1">
      <c r="A53" s="134" t="s">
        <v>944</v>
      </c>
      <c r="B53" s="131"/>
      <c r="C53" s="131"/>
      <c r="D53" s="131"/>
      <c r="E53" s="142"/>
      <c r="F53" s="144">
        <v>273115975</v>
      </c>
      <c r="G53" s="144"/>
      <c r="H53" s="145"/>
      <c r="I53" s="146"/>
      <c r="J53" s="146"/>
      <c r="K53" s="147"/>
    </row>
    <row r="54" spans="1:11" ht="23.25" customHeight="1">
      <c r="A54" s="948" t="s">
        <v>893</v>
      </c>
      <c r="B54" s="949"/>
      <c r="C54" s="949"/>
      <c r="D54" s="949"/>
      <c r="E54" s="950"/>
      <c r="F54" s="953" t="s">
        <v>894</v>
      </c>
      <c r="G54" s="954"/>
      <c r="H54" s="149" t="s">
        <v>895</v>
      </c>
      <c r="I54" s="150" t="s">
        <v>945</v>
      </c>
      <c r="J54" s="149" t="s">
        <v>897</v>
      </c>
      <c r="K54" s="151" t="s">
        <v>946</v>
      </c>
    </row>
    <row r="55" spans="1:11" ht="23.25" customHeight="1">
      <c r="A55" s="951"/>
      <c r="B55" s="951"/>
      <c r="C55" s="951"/>
      <c r="D55" s="951"/>
      <c r="E55" s="952"/>
      <c r="F55" s="152" t="s">
        <v>899</v>
      </c>
      <c r="G55" s="152" t="s">
        <v>900</v>
      </c>
      <c r="H55" s="152" t="s">
        <v>899</v>
      </c>
      <c r="I55" s="152" t="s">
        <v>900</v>
      </c>
      <c r="J55" s="152" t="s">
        <v>899</v>
      </c>
      <c r="K55" s="148" t="s">
        <v>900</v>
      </c>
    </row>
    <row r="56" spans="1:11" ht="19.5" customHeight="1">
      <c r="A56" s="131"/>
      <c r="B56" s="132" t="s">
        <v>947</v>
      </c>
      <c r="C56" s="131"/>
      <c r="D56" s="131"/>
      <c r="E56" s="131"/>
      <c r="F56" s="129">
        <v>14251603</v>
      </c>
      <c r="G56" s="129">
        <v>127177790</v>
      </c>
      <c r="H56" s="129">
        <v>14251603</v>
      </c>
      <c r="I56" s="129">
        <v>127177790</v>
      </c>
      <c r="J56" s="129">
        <v>0</v>
      </c>
      <c r="K56" s="130">
        <v>0</v>
      </c>
    </row>
    <row r="57" spans="1:11" ht="19.5" customHeight="1">
      <c r="A57" s="131"/>
      <c r="B57" s="131"/>
      <c r="C57" s="132" t="s">
        <v>948</v>
      </c>
      <c r="D57" s="131"/>
      <c r="E57" s="131"/>
      <c r="F57" s="129">
        <v>5372769</v>
      </c>
      <c r="G57" s="129">
        <v>61388723</v>
      </c>
      <c r="H57" s="129">
        <v>5372769</v>
      </c>
      <c r="I57" s="129">
        <v>61388723</v>
      </c>
      <c r="J57" s="129">
        <v>0</v>
      </c>
      <c r="K57" s="130">
        <v>0</v>
      </c>
    </row>
    <row r="58" spans="1:11" ht="19.5" customHeight="1">
      <c r="A58" s="131"/>
      <c r="B58" s="131"/>
      <c r="C58" s="132"/>
      <c r="D58" s="131" t="s">
        <v>949</v>
      </c>
      <c r="E58" s="131"/>
      <c r="F58" s="129">
        <v>-265652</v>
      </c>
      <c r="G58" s="129">
        <v>16627348</v>
      </c>
      <c r="H58" s="129">
        <v>-265652</v>
      </c>
      <c r="I58" s="129">
        <v>16627348</v>
      </c>
      <c r="J58" s="129">
        <v>0</v>
      </c>
      <c r="K58" s="130">
        <v>0</v>
      </c>
    </row>
    <row r="59" spans="1:11" ht="19.5" customHeight="1">
      <c r="A59" s="131"/>
      <c r="B59" s="131"/>
      <c r="C59" s="132"/>
      <c r="D59" s="131" t="s">
        <v>950</v>
      </c>
      <c r="E59" s="131"/>
      <c r="F59" s="129">
        <v>2397006</v>
      </c>
      <c r="G59" s="129">
        <v>15722423</v>
      </c>
      <c r="H59" s="129">
        <v>2397006</v>
      </c>
      <c r="I59" s="129">
        <v>15722423</v>
      </c>
      <c r="J59" s="129">
        <v>0</v>
      </c>
      <c r="K59" s="130">
        <v>0</v>
      </c>
    </row>
    <row r="60" spans="1:11" ht="19.5" customHeight="1">
      <c r="A60" s="131"/>
      <c r="B60" s="131"/>
      <c r="C60" s="132"/>
      <c r="D60" s="131" t="s">
        <v>951</v>
      </c>
      <c r="E60" s="131"/>
      <c r="F60" s="129">
        <v>2967781</v>
      </c>
      <c r="G60" s="129">
        <v>25431094</v>
      </c>
      <c r="H60" s="129">
        <v>2967781</v>
      </c>
      <c r="I60" s="129">
        <v>25431094</v>
      </c>
      <c r="J60" s="129">
        <v>0</v>
      </c>
      <c r="K60" s="130">
        <v>0</v>
      </c>
    </row>
    <row r="61" spans="1:11" ht="19.5" customHeight="1">
      <c r="A61" s="131"/>
      <c r="B61" s="131"/>
      <c r="C61" s="132"/>
      <c r="D61" s="131" t="s">
        <v>952</v>
      </c>
      <c r="E61" s="131"/>
      <c r="F61" s="129">
        <v>273634</v>
      </c>
      <c r="G61" s="129">
        <v>3607858</v>
      </c>
      <c r="H61" s="129">
        <v>273634</v>
      </c>
      <c r="I61" s="129">
        <v>3607858</v>
      </c>
      <c r="J61" s="129">
        <v>0</v>
      </c>
      <c r="K61" s="130">
        <v>0</v>
      </c>
    </row>
    <row r="62" spans="1:11" ht="19.5" customHeight="1">
      <c r="A62" s="131"/>
      <c r="B62" s="131"/>
      <c r="C62" s="132" t="s">
        <v>953</v>
      </c>
      <c r="D62" s="131"/>
      <c r="E62" s="131"/>
      <c r="F62" s="129">
        <v>1117417</v>
      </c>
      <c r="G62" s="129">
        <v>8383178</v>
      </c>
      <c r="H62" s="129">
        <v>1117417</v>
      </c>
      <c r="I62" s="129">
        <v>8383178</v>
      </c>
      <c r="J62" s="129">
        <v>0</v>
      </c>
      <c r="K62" s="130">
        <v>0</v>
      </c>
    </row>
    <row r="63" spans="1:11" ht="19.5" customHeight="1">
      <c r="A63" s="131"/>
      <c r="B63" s="131"/>
      <c r="C63" s="132"/>
      <c r="D63" s="131" t="s">
        <v>954</v>
      </c>
      <c r="E63" s="131"/>
      <c r="F63" s="129">
        <v>784932</v>
      </c>
      <c r="G63" s="129">
        <v>6274331</v>
      </c>
      <c r="H63" s="129">
        <v>784932</v>
      </c>
      <c r="I63" s="129">
        <v>6274331</v>
      </c>
      <c r="J63" s="129">
        <v>0</v>
      </c>
      <c r="K63" s="130">
        <v>0</v>
      </c>
    </row>
    <row r="64" spans="1:11" ht="19.5" customHeight="1">
      <c r="A64" s="131"/>
      <c r="B64" s="131"/>
      <c r="C64" s="132"/>
      <c r="D64" s="131" t="s">
        <v>955</v>
      </c>
      <c r="E64" s="131"/>
      <c r="F64" s="129">
        <v>0</v>
      </c>
      <c r="G64" s="129">
        <v>0</v>
      </c>
      <c r="H64" s="129">
        <v>0</v>
      </c>
      <c r="I64" s="129">
        <v>0</v>
      </c>
      <c r="J64" s="129">
        <v>0</v>
      </c>
      <c r="K64" s="130">
        <v>0</v>
      </c>
    </row>
    <row r="65" spans="1:13" ht="19.5" customHeight="1">
      <c r="A65" s="131"/>
      <c r="B65" s="131"/>
      <c r="C65" s="132"/>
      <c r="D65" s="131" t="s">
        <v>956</v>
      </c>
      <c r="E65" s="131"/>
      <c r="F65" s="129">
        <v>332485</v>
      </c>
      <c r="G65" s="129">
        <v>2108847</v>
      </c>
      <c r="H65" s="129">
        <v>332485</v>
      </c>
      <c r="I65" s="129">
        <v>2108847</v>
      </c>
      <c r="J65" s="129">
        <v>0</v>
      </c>
      <c r="K65" s="130">
        <v>0</v>
      </c>
    </row>
    <row r="66" spans="1:13" ht="19.5" customHeight="1">
      <c r="A66" s="131"/>
      <c r="B66" s="131"/>
      <c r="C66" s="132" t="s">
        <v>957</v>
      </c>
      <c r="D66" s="131"/>
      <c r="E66" s="131"/>
      <c r="F66" s="129">
        <v>4210664</v>
      </c>
      <c r="G66" s="129">
        <v>22788989</v>
      </c>
      <c r="H66" s="129">
        <v>4210664</v>
      </c>
      <c r="I66" s="129">
        <v>22788989</v>
      </c>
      <c r="J66" s="129">
        <v>0</v>
      </c>
      <c r="K66" s="130">
        <v>0</v>
      </c>
    </row>
    <row r="67" spans="1:13" ht="19.5" customHeight="1">
      <c r="A67" s="131"/>
      <c r="B67" s="131"/>
      <c r="C67" s="132"/>
      <c r="D67" s="131" t="s">
        <v>958</v>
      </c>
      <c r="E67" s="131"/>
      <c r="F67" s="129">
        <v>1406109</v>
      </c>
      <c r="G67" s="129">
        <v>10145685</v>
      </c>
      <c r="H67" s="129">
        <v>1406109</v>
      </c>
      <c r="I67" s="129">
        <v>10145685</v>
      </c>
      <c r="J67" s="129">
        <v>0</v>
      </c>
      <c r="K67" s="130">
        <v>0</v>
      </c>
    </row>
    <row r="68" spans="1:13" ht="19.5" customHeight="1">
      <c r="A68" s="131"/>
      <c r="B68" s="131"/>
      <c r="C68" s="132"/>
      <c r="D68" s="131" t="s">
        <v>959</v>
      </c>
      <c r="E68" s="131"/>
      <c r="F68" s="129">
        <v>0</v>
      </c>
      <c r="G68" s="129">
        <v>0</v>
      </c>
      <c r="H68" s="129">
        <v>0</v>
      </c>
      <c r="I68" s="129">
        <v>0</v>
      </c>
      <c r="J68" s="129">
        <v>0</v>
      </c>
      <c r="K68" s="130">
        <v>0</v>
      </c>
    </row>
    <row r="69" spans="1:13" ht="19.5" customHeight="1">
      <c r="A69" s="131"/>
      <c r="B69" s="131"/>
      <c r="C69" s="132"/>
      <c r="D69" s="131" t="s">
        <v>960</v>
      </c>
      <c r="E69" s="131"/>
      <c r="F69" s="129">
        <v>0</v>
      </c>
      <c r="G69" s="129">
        <v>0</v>
      </c>
      <c r="H69" s="129">
        <v>0</v>
      </c>
      <c r="I69" s="129">
        <v>0</v>
      </c>
      <c r="J69" s="129">
        <v>0</v>
      </c>
      <c r="K69" s="130">
        <v>0</v>
      </c>
    </row>
    <row r="70" spans="1:13" ht="19.5" customHeight="1">
      <c r="A70" s="131"/>
      <c r="B70" s="131"/>
      <c r="C70" s="132"/>
      <c r="D70" s="131" t="s">
        <v>961</v>
      </c>
      <c r="E70" s="131"/>
      <c r="F70" s="129">
        <v>2804555</v>
      </c>
      <c r="G70" s="129">
        <v>12643304</v>
      </c>
      <c r="H70" s="129">
        <v>2804555</v>
      </c>
      <c r="I70" s="129">
        <v>12643304</v>
      </c>
      <c r="J70" s="129">
        <v>0</v>
      </c>
      <c r="K70" s="130">
        <v>0</v>
      </c>
    </row>
    <row r="71" spans="1:13" ht="19.5" customHeight="1">
      <c r="A71" s="131"/>
      <c r="B71" s="131"/>
      <c r="C71" s="132" t="s">
        <v>962</v>
      </c>
      <c r="D71" s="131"/>
      <c r="E71" s="131"/>
      <c r="F71" s="129">
        <v>983539</v>
      </c>
      <c r="G71" s="129">
        <v>8872419</v>
      </c>
      <c r="H71" s="129">
        <v>983539</v>
      </c>
      <c r="I71" s="129">
        <v>8872419</v>
      </c>
      <c r="J71" s="129">
        <v>0</v>
      </c>
      <c r="K71" s="130">
        <v>0</v>
      </c>
    </row>
    <row r="72" spans="1:13" ht="19.5" customHeight="1">
      <c r="A72" s="131"/>
      <c r="B72" s="131"/>
      <c r="C72" s="132"/>
      <c r="D72" s="131" t="s">
        <v>963</v>
      </c>
      <c r="E72" s="131"/>
      <c r="F72" s="129">
        <v>78705</v>
      </c>
      <c r="G72" s="129">
        <v>447221</v>
      </c>
      <c r="H72" s="129">
        <v>78705</v>
      </c>
      <c r="I72" s="129">
        <v>447221</v>
      </c>
      <c r="J72" s="129">
        <v>0</v>
      </c>
      <c r="K72" s="130">
        <v>0</v>
      </c>
    </row>
    <row r="73" spans="1:13" ht="19.5" customHeight="1">
      <c r="A73" s="131"/>
      <c r="B73" s="131"/>
      <c r="C73" s="132"/>
      <c r="D73" s="131" t="s">
        <v>964</v>
      </c>
      <c r="E73" s="131"/>
      <c r="F73" s="129">
        <v>54295</v>
      </c>
      <c r="G73" s="129">
        <v>394295</v>
      </c>
      <c r="H73" s="129">
        <v>54295</v>
      </c>
      <c r="I73" s="129">
        <v>394295</v>
      </c>
      <c r="J73" s="129">
        <v>0</v>
      </c>
      <c r="K73" s="130">
        <v>0</v>
      </c>
    </row>
    <row r="74" spans="1:13" ht="19.5" customHeight="1">
      <c r="A74" s="131"/>
      <c r="B74" s="131"/>
      <c r="C74" s="132"/>
      <c r="D74" s="131" t="s">
        <v>965</v>
      </c>
      <c r="E74" s="131"/>
      <c r="F74" s="129">
        <v>850539</v>
      </c>
      <c r="G74" s="129">
        <v>8030903</v>
      </c>
      <c r="H74" s="129">
        <v>850539</v>
      </c>
      <c r="I74" s="129">
        <v>8030903</v>
      </c>
      <c r="J74" s="129">
        <v>0</v>
      </c>
      <c r="K74" s="130">
        <v>0</v>
      </c>
    </row>
    <row r="75" spans="1:13" ht="19.5" customHeight="1">
      <c r="A75" s="131"/>
      <c r="B75" s="131"/>
      <c r="C75" s="132"/>
      <c r="D75" s="131" t="s">
        <v>966</v>
      </c>
      <c r="E75" s="131"/>
      <c r="F75" s="129">
        <v>0</v>
      </c>
      <c r="G75" s="129">
        <v>0</v>
      </c>
      <c r="H75" s="129">
        <v>0</v>
      </c>
      <c r="I75" s="129">
        <v>0</v>
      </c>
      <c r="J75" s="129">
        <v>0</v>
      </c>
      <c r="K75" s="130">
        <v>0</v>
      </c>
    </row>
    <row r="76" spans="1:13" ht="19.5" customHeight="1">
      <c r="A76" s="131"/>
      <c r="B76" s="131"/>
      <c r="C76" s="132"/>
      <c r="D76" s="131" t="s">
        <v>967</v>
      </c>
      <c r="E76" s="131"/>
      <c r="F76" s="129">
        <v>0</v>
      </c>
      <c r="G76" s="129">
        <v>0</v>
      </c>
      <c r="H76" s="129">
        <v>0</v>
      </c>
      <c r="I76" s="129">
        <v>0</v>
      </c>
      <c r="J76" s="129">
        <v>0</v>
      </c>
      <c r="K76" s="130">
        <v>0</v>
      </c>
    </row>
    <row r="77" spans="1:13" ht="19.5" customHeight="1">
      <c r="A77" s="131"/>
      <c r="B77" s="131"/>
      <c r="C77" s="131" t="s">
        <v>968</v>
      </c>
      <c r="D77" s="131"/>
      <c r="E77" s="131"/>
      <c r="F77" s="129">
        <v>2261499</v>
      </c>
      <c r="G77" s="129">
        <v>19665509</v>
      </c>
      <c r="H77" s="129">
        <v>2261499</v>
      </c>
      <c r="I77" s="129">
        <v>19665509</v>
      </c>
      <c r="J77" s="129">
        <v>0</v>
      </c>
      <c r="K77" s="130">
        <v>0</v>
      </c>
    </row>
    <row r="78" spans="1:13" ht="19.5" customHeight="1">
      <c r="A78" s="131"/>
      <c r="B78" s="131"/>
      <c r="C78" s="131"/>
      <c r="D78" s="131" t="s">
        <v>969</v>
      </c>
      <c r="E78" s="131"/>
      <c r="F78" s="129">
        <v>0</v>
      </c>
      <c r="G78" s="129">
        <v>0</v>
      </c>
      <c r="H78" s="129">
        <v>0</v>
      </c>
      <c r="I78" s="129">
        <v>0</v>
      </c>
      <c r="J78" s="129">
        <v>0</v>
      </c>
      <c r="K78" s="130">
        <v>0</v>
      </c>
    </row>
    <row r="79" spans="1:13" ht="19.5" customHeight="1">
      <c r="A79" s="131"/>
      <c r="B79" s="131"/>
      <c r="C79" s="131"/>
      <c r="D79" s="131" t="s">
        <v>970</v>
      </c>
      <c r="E79" s="131"/>
      <c r="F79" s="129">
        <v>2261499</v>
      </c>
      <c r="G79" s="129">
        <v>19665509</v>
      </c>
      <c r="H79" s="129">
        <v>2261499</v>
      </c>
      <c r="I79" s="129">
        <v>19665509</v>
      </c>
      <c r="J79" s="129">
        <v>0</v>
      </c>
      <c r="K79" s="130">
        <v>0</v>
      </c>
    </row>
    <row r="80" spans="1:13" ht="23.25" customHeight="1">
      <c r="A80" s="948" t="s">
        <v>893</v>
      </c>
      <c r="B80" s="949"/>
      <c r="C80" s="949"/>
      <c r="D80" s="949"/>
      <c r="E80" s="950"/>
      <c r="F80" s="953" t="s">
        <v>894</v>
      </c>
      <c r="G80" s="954"/>
      <c r="H80" s="149" t="s">
        <v>895</v>
      </c>
      <c r="I80" s="150" t="s">
        <v>945</v>
      </c>
      <c r="J80" s="149" t="s">
        <v>897</v>
      </c>
      <c r="K80" s="151" t="s">
        <v>946</v>
      </c>
      <c r="L80" s="127"/>
      <c r="M80" s="153"/>
    </row>
    <row r="81" spans="1:13" ht="23.25" customHeight="1">
      <c r="A81" s="951"/>
      <c r="B81" s="951"/>
      <c r="C81" s="951"/>
      <c r="D81" s="951"/>
      <c r="E81" s="952"/>
      <c r="F81" s="152" t="s">
        <v>899</v>
      </c>
      <c r="G81" s="152" t="s">
        <v>900</v>
      </c>
      <c r="H81" s="152" t="s">
        <v>899</v>
      </c>
      <c r="I81" s="152" t="s">
        <v>900</v>
      </c>
      <c r="J81" s="152" t="s">
        <v>899</v>
      </c>
      <c r="K81" s="148" t="s">
        <v>900</v>
      </c>
      <c r="L81" s="127"/>
      <c r="M81" s="154"/>
    </row>
    <row r="82" spans="1:13" ht="19.5" customHeight="1">
      <c r="A82" s="131"/>
      <c r="B82" s="131"/>
      <c r="C82" s="131" t="s">
        <v>971</v>
      </c>
      <c r="D82" s="131"/>
      <c r="E82" s="131"/>
      <c r="F82" s="129">
        <v>278320</v>
      </c>
      <c r="G82" s="129">
        <v>5709117</v>
      </c>
      <c r="H82" s="129">
        <v>278320</v>
      </c>
      <c r="I82" s="129">
        <v>5709117</v>
      </c>
      <c r="J82" s="129">
        <v>0</v>
      </c>
      <c r="K82" s="130">
        <v>0</v>
      </c>
    </row>
    <row r="83" spans="1:13" ht="19.5" customHeight="1">
      <c r="A83" s="131"/>
      <c r="B83" s="131"/>
      <c r="C83" s="131"/>
      <c r="D83" s="131" t="s">
        <v>972</v>
      </c>
      <c r="E83" s="131"/>
      <c r="F83" s="129">
        <v>278320</v>
      </c>
      <c r="G83" s="129">
        <v>5709117</v>
      </c>
      <c r="H83" s="129">
        <v>278320</v>
      </c>
      <c r="I83" s="129">
        <v>5709117</v>
      </c>
      <c r="J83" s="129">
        <v>0</v>
      </c>
      <c r="K83" s="130">
        <v>0</v>
      </c>
    </row>
    <row r="84" spans="1:13" ht="19.5" customHeight="1">
      <c r="A84" s="131"/>
      <c r="B84" s="131"/>
      <c r="C84" s="131"/>
      <c r="D84" s="131" t="s">
        <v>973</v>
      </c>
      <c r="E84" s="131"/>
      <c r="F84" s="129">
        <v>0</v>
      </c>
      <c r="G84" s="129">
        <v>0</v>
      </c>
      <c r="H84" s="129">
        <v>0</v>
      </c>
      <c r="I84" s="129">
        <v>0</v>
      </c>
      <c r="J84" s="129">
        <v>0</v>
      </c>
      <c r="K84" s="130">
        <v>0</v>
      </c>
    </row>
    <row r="85" spans="1:13" ht="19.5" customHeight="1">
      <c r="A85" s="131"/>
      <c r="B85" s="131"/>
      <c r="C85" s="131" t="s">
        <v>974</v>
      </c>
      <c r="D85" s="131"/>
      <c r="E85" s="131"/>
      <c r="F85" s="129">
        <v>0</v>
      </c>
      <c r="G85" s="129">
        <v>0</v>
      </c>
      <c r="H85" s="129">
        <v>0</v>
      </c>
      <c r="I85" s="129">
        <v>0</v>
      </c>
      <c r="J85" s="129">
        <v>0</v>
      </c>
      <c r="K85" s="130">
        <v>0</v>
      </c>
    </row>
    <row r="86" spans="1:13" ht="19.5" customHeight="1">
      <c r="A86" s="131"/>
      <c r="B86" s="131"/>
      <c r="C86" s="131"/>
      <c r="D86" s="131" t="s">
        <v>975</v>
      </c>
      <c r="E86" s="131"/>
      <c r="F86" s="129">
        <v>0</v>
      </c>
      <c r="G86" s="129">
        <v>0</v>
      </c>
      <c r="H86" s="129">
        <v>0</v>
      </c>
      <c r="I86" s="129">
        <v>0</v>
      </c>
      <c r="J86" s="129">
        <v>0</v>
      </c>
      <c r="K86" s="130">
        <v>0</v>
      </c>
    </row>
    <row r="87" spans="1:13" ht="19.5" customHeight="1">
      <c r="A87" s="131"/>
      <c r="B87" s="131"/>
      <c r="C87" s="131"/>
      <c r="D87" s="131" t="s">
        <v>976</v>
      </c>
      <c r="E87" s="131"/>
      <c r="F87" s="129">
        <v>0</v>
      </c>
      <c r="G87" s="129">
        <v>0</v>
      </c>
      <c r="H87" s="129">
        <v>0</v>
      </c>
      <c r="I87" s="129">
        <v>0</v>
      </c>
      <c r="J87" s="129">
        <v>0</v>
      </c>
      <c r="K87" s="130">
        <v>0</v>
      </c>
    </row>
    <row r="88" spans="1:13" ht="19.5" customHeight="1">
      <c r="A88" s="131"/>
      <c r="B88" s="131"/>
      <c r="C88" s="131" t="s">
        <v>977</v>
      </c>
      <c r="D88" s="131"/>
      <c r="E88" s="131"/>
      <c r="F88" s="129">
        <v>0</v>
      </c>
      <c r="G88" s="129">
        <v>0</v>
      </c>
      <c r="H88" s="129">
        <v>0</v>
      </c>
      <c r="I88" s="129">
        <v>0</v>
      </c>
      <c r="J88" s="129">
        <v>0</v>
      </c>
      <c r="K88" s="130">
        <v>0</v>
      </c>
    </row>
    <row r="89" spans="1:13" ht="19.5" customHeight="1">
      <c r="A89" s="131"/>
      <c r="B89" s="131"/>
      <c r="C89" s="131"/>
      <c r="D89" s="131" t="s">
        <v>978</v>
      </c>
      <c r="E89" s="131"/>
      <c r="F89" s="129">
        <v>0</v>
      </c>
      <c r="G89" s="129">
        <v>0</v>
      </c>
      <c r="H89" s="129">
        <v>0</v>
      </c>
      <c r="I89" s="129">
        <v>0</v>
      </c>
      <c r="J89" s="129">
        <v>0</v>
      </c>
      <c r="K89" s="130">
        <v>0</v>
      </c>
    </row>
    <row r="90" spans="1:13" ht="19.5" customHeight="1">
      <c r="A90" s="131"/>
      <c r="B90" s="131"/>
      <c r="C90" s="155" t="s">
        <v>979</v>
      </c>
      <c r="D90" s="131"/>
      <c r="E90" s="131"/>
      <c r="F90" s="129">
        <v>27395</v>
      </c>
      <c r="G90" s="129">
        <v>369855</v>
      </c>
      <c r="H90" s="129">
        <v>27395</v>
      </c>
      <c r="I90" s="129">
        <v>369855</v>
      </c>
      <c r="J90" s="129">
        <v>0</v>
      </c>
      <c r="K90" s="130">
        <v>0</v>
      </c>
    </row>
    <row r="91" spans="1:13" ht="19.5" customHeight="1">
      <c r="A91" s="131"/>
      <c r="B91" s="132" t="s">
        <v>980</v>
      </c>
      <c r="C91" s="131"/>
      <c r="D91" s="131"/>
      <c r="E91" s="131"/>
      <c r="F91" s="129">
        <v>16979146</v>
      </c>
      <c r="G91" s="129">
        <v>102627246</v>
      </c>
      <c r="H91" s="129">
        <v>7511106</v>
      </c>
      <c r="I91" s="129">
        <v>28336266</v>
      </c>
      <c r="J91" s="129">
        <v>9468040</v>
      </c>
      <c r="K91" s="130">
        <v>74290980</v>
      </c>
    </row>
    <row r="92" spans="1:13" ht="19.5" customHeight="1">
      <c r="A92" s="131"/>
      <c r="B92" s="131"/>
      <c r="C92" s="132" t="s">
        <v>948</v>
      </c>
      <c r="D92" s="131"/>
      <c r="E92" s="131"/>
      <c r="F92" s="129">
        <v>1568981</v>
      </c>
      <c r="G92" s="129">
        <v>7116820</v>
      </c>
      <c r="H92" s="129">
        <v>463302</v>
      </c>
      <c r="I92" s="129">
        <v>1644997</v>
      </c>
      <c r="J92" s="129">
        <v>1105679</v>
      </c>
      <c r="K92" s="130">
        <v>5471823</v>
      </c>
    </row>
    <row r="93" spans="1:13" ht="19.5" customHeight="1">
      <c r="A93" s="131"/>
      <c r="B93" s="131"/>
      <c r="C93" s="132"/>
      <c r="D93" s="131" t="s">
        <v>949</v>
      </c>
      <c r="E93" s="131"/>
      <c r="F93" s="129">
        <v>-96100</v>
      </c>
      <c r="G93" s="129">
        <v>83900</v>
      </c>
      <c r="H93" s="129">
        <v>-96100</v>
      </c>
      <c r="I93" s="129">
        <v>83900</v>
      </c>
      <c r="J93" s="129">
        <v>0</v>
      </c>
      <c r="K93" s="130">
        <v>0</v>
      </c>
    </row>
    <row r="94" spans="1:13" ht="19.5" customHeight="1">
      <c r="A94" s="131"/>
      <c r="B94" s="131"/>
      <c r="C94" s="132"/>
      <c r="D94" s="131" t="s">
        <v>950</v>
      </c>
      <c r="E94" s="131"/>
      <c r="F94" s="129">
        <v>133302</v>
      </c>
      <c r="G94" s="129">
        <v>779670</v>
      </c>
      <c r="H94" s="129">
        <v>133302</v>
      </c>
      <c r="I94" s="129">
        <v>779670</v>
      </c>
      <c r="J94" s="129">
        <v>0</v>
      </c>
      <c r="K94" s="130">
        <v>0</v>
      </c>
    </row>
    <row r="95" spans="1:13" ht="19.5" customHeight="1">
      <c r="A95" s="131"/>
      <c r="B95" s="131"/>
      <c r="C95" s="132"/>
      <c r="D95" s="131" t="s">
        <v>951</v>
      </c>
      <c r="E95" s="131"/>
      <c r="F95" s="129">
        <v>1615679</v>
      </c>
      <c r="G95" s="129">
        <v>6337150</v>
      </c>
      <c r="H95" s="129">
        <v>510000</v>
      </c>
      <c r="I95" s="129">
        <v>865327</v>
      </c>
      <c r="J95" s="129">
        <v>1105679</v>
      </c>
      <c r="K95" s="130">
        <v>5471823</v>
      </c>
    </row>
    <row r="96" spans="1:13" ht="19.5" customHeight="1">
      <c r="A96" s="131"/>
      <c r="B96" s="131"/>
      <c r="C96" s="132"/>
      <c r="D96" s="131" t="s">
        <v>952</v>
      </c>
      <c r="E96" s="131"/>
      <c r="F96" s="129">
        <v>0</v>
      </c>
      <c r="G96" s="129">
        <v>0</v>
      </c>
      <c r="H96" s="129">
        <v>0</v>
      </c>
      <c r="I96" s="129">
        <v>0</v>
      </c>
      <c r="J96" s="129">
        <v>0</v>
      </c>
      <c r="K96" s="130">
        <v>0</v>
      </c>
    </row>
    <row r="97" spans="1:11" ht="19.5" customHeight="1">
      <c r="A97" s="131"/>
      <c r="B97" s="131"/>
      <c r="C97" s="132" t="s">
        <v>953</v>
      </c>
      <c r="D97" s="131"/>
      <c r="E97" s="131"/>
      <c r="F97" s="129">
        <v>40586</v>
      </c>
      <c r="G97" s="129">
        <v>232420</v>
      </c>
      <c r="H97" s="129">
        <v>40586</v>
      </c>
      <c r="I97" s="129">
        <v>232420</v>
      </c>
      <c r="J97" s="129">
        <v>0</v>
      </c>
      <c r="K97" s="130">
        <v>0</v>
      </c>
    </row>
    <row r="98" spans="1:11" ht="19.5" customHeight="1">
      <c r="A98" s="131"/>
      <c r="B98" s="131"/>
      <c r="C98" s="132"/>
      <c r="D98" s="131" t="s">
        <v>954</v>
      </c>
      <c r="E98" s="131"/>
      <c r="F98" s="129">
        <v>0</v>
      </c>
      <c r="G98" s="129">
        <v>0</v>
      </c>
      <c r="H98" s="129">
        <v>0</v>
      </c>
      <c r="I98" s="129">
        <v>0</v>
      </c>
      <c r="J98" s="129">
        <v>0</v>
      </c>
      <c r="K98" s="130">
        <v>0</v>
      </c>
    </row>
    <row r="99" spans="1:11" ht="19.5" customHeight="1">
      <c r="A99" s="131"/>
      <c r="B99" s="131"/>
      <c r="C99" s="132"/>
      <c r="D99" s="131" t="s">
        <v>955</v>
      </c>
      <c r="E99" s="131"/>
      <c r="F99" s="129">
        <v>0</v>
      </c>
      <c r="G99" s="129">
        <v>0</v>
      </c>
      <c r="H99" s="129">
        <v>0</v>
      </c>
      <c r="I99" s="129">
        <v>0</v>
      </c>
      <c r="J99" s="129">
        <v>0</v>
      </c>
      <c r="K99" s="130">
        <v>0</v>
      </c>
    </row>
    <row r="100" spans="1:11" ht="19.5" customHeight="1">
      <c r="A100" s="131"/>
      <c r="B100" s="131"/>
      <c r="C100" s="132"/>
      <c r="D100" s="131" t="s">
        <v>956</v>
      </c>
      <c r="E100" s="131"/>
      <c r="F100" s="129">
        <v>40586</v>
      </c>
      <c r="G100" s="129">
        <v>232420</v>
      </c>
      <c r="H100" s="129">
        <v>40586</v>
      </c>
      <c r="I100" s="129">
        <v>232420</v>
      </c>
      <c r="J100" s="129">
        <v>0</v>
      </c>
      <c r="K100" s="130">
        <v>0</v>
      </c>
    </row>
    <row r="101" spans="1:11" ht="19.5" customHeight="1">
      <c r="A101" s="131"/>
      <c r="B101" s="131"/>
      <c r="C101" s="132" t="s">
        <v>957</v>
      </c>
      <c r="D101" s="131"/>
      <c r="E101" s="131"/>
      <c r="F101" s="129">
        <v>15253179</v>
      </c>
      <c r="G101" s="129">
        <v>92389365</v>
      </c>
      <c r="H101" s="129">
        <v>6890818</v>
      </c>
      <c r="I101" s="129">
        <v>25086208</v>
      </c>
      <c r="J101" s="129">
        <v>8362361</v>
      </c>
      <c r="K101" s="130">
        <v>67303157</v>
      </c>
    </row>
    <row r="102" spans="1:11" ht="19.5" customHeight="1">
      <c r="A102" s="131"/>
      <c r="B102" s="131"/>
      <c r="C102" s="132"/>
      <c r="D102" s="131" t="s">
        <v>958</v>
      </c>
      <c r="E102" s="131"/>
      <c r="F102" s="129">
        <v>0</v>
      </c>
      <c r="G102" s="129">
        <v>26411</v>
      </c>
      <c r="H102" s="129">
        <v>0</v>
      </c>
      <c r="I102" s="129">
        <v>26411</v>
      </c>
      <c r="J102" s="129">
        <v>0</v>
      </c>
      <c r="K102" s="130">
        <v>0</v>
      </c>
    </row>
    <row r="103" spans="1:11" ht="19.5" customHeight="1">
      <c r="A103" s="131"/>
      <c r="B103" s="131"/>
      <c r="C103" s="132"/>
      <c r="D103" s="131" t="s">
        <v>959</v>
      </c>
      <c r="E103" s="131"/>
      <c r="F103" s="129">
        <v>0</v>
      </c>
      <c r="G103" s="129">
        <v>0</v>
      </c>
      <c r="H103" s="129">
        <v>0</v>
      </c>
      <c r="I103" s="129">
        <v>0</v>
      </c>
      <c r="J103" s="129">
        <v>0</v>
      </c>
      <c r="K103" s="130">
        <v>0</v>
      </c>
    </row>
    <row r="104" spans="1:11" ht="19.5" customHeight="1">
      <c r="A104" s="131"/>
      <c r="B104" s="131"/>
      <c r="C104" s="132"/>
      <c r="D104" s="131" t="s">
        <v>960</v>
      </c>
      <c r="E104" s="131"/>
      <c r="F104" s="129">
        <v>0</v>
      </c>
      <c r="G104" s="129">
        <v>0</v>
      </c>
      <c r="H104" s="129">
        <v>0</v>
      </c>
      <c r="I104" s="129">
        <v>0</v>
      </c>
      <c r="J104" s="129">
        <v>0</v>
      </c>
      <c r="K104" s="130">
        <v>0</v>
      </c>
    </row>
    <row r="105" spans="1:11" ht="19.5" customHeight="1">
      <c r="A105" s="131"/>
      <c r="B105" s="131"/>
      <c r="C105" s="132"/>
      <c r="D105" s="131" t="s">
        <v>961</v>
      </c>
      <c r="E105" s="131"/>
      <c r="F105" s="129">
        <v>15253179</v>
      </c>
      <c r="G105" s="129">
        <v>92362954</v>
      </c>
      <c r="H105" s="129">
        <v>6890818</v>
      </c>
      <c r="I105" s="129">
        <v>25059797</v>
      </c>
      <c r="J105" s="129">
        <v>8362361</v>
      </c>
      <c r="K105" s="130">
        <v>67303157</v>
      </c>
    </row>
    <row r="106" spans="1:11" ht="23.25" customHeight="1">
      <c r="A106" s="948" t="s">
        <v>893</v>
      </c>
      <c r="B106" s="949"/>
      <c r="C106" s="949"/>
      <c r="D106" s="949"/>
      <c r="E106" s="950"/>
      <c r="F106" s="953" t="s">
        <v>894</v>
      </c>
      <c r="G106" s="954"/>
      <c r="H106" s="149" t="s">
        <v>895</v>
      </c>
      <c r="I106" s="150" t="s">
        <v>945</v>
      </c>
      <c r="J106" s="149" t="s">
        <v>897</v>
      </c>
      <c r="K106" s="151" t="s">
        <v>946</v>
      </c>
    </row>
    <row r="107" spans="1:11" ht="23.25" customHeight="1">
      <c r="A107" s="951"/>
      <c r="B107" s="951"/>
      <c r="C107" s="951"/>
      <c r="D107" s="951"/>
      <c r="E107" s="952"/>
      <c r="F107" s="152" t="s">
        <v>899</v>
      </c>
      <c r="G107" s="152" t="s">
        <v>900</v>
      </c>
      <c r="H107" s="152" t="s">
        <v>899</v>
      </c>
      <c r="I107" s="152" t="s">
        <v>900</v>
      </c>
      <c r="J107" s="152" t="s">
        <v>899</v>
      </c>
      <c r="K107" s="148" t="s">
        <v>900</v>
      </c>
    </row>
    <row r="108" spans="1:11" ht="20.25" customHeight="1">
      <c r="A108" s="131"/>
      <c r="B108" s="131"/>
      <c r="C108" s="132" t="s">
        <v>962</v>
      </c>
      <c r="D108" s="131"/>
      <c r="E108" s="131"/>
      <c r="F108" s="129">
        <v>0</v>
      </c>
      <c r="G108" s="129">
        <v>0</v>
      </c>
      <c r="H108" s="129">
        <v>0</v>
      </c>
      <c r="I108" s="129">
        <v>0</v>
      </c>
      <c r="J108" s="129">
        <v>0</v>
      </c>
      <c r="K108" s="130">
        <v>0</v>
      </c>
    </row>
    <row r="109" spans="1:11" ht="20.25" customHeight="1">
      <c r="A109" s="131"/>
      <c r="B109" s="131"/>
      <c r="C109" s="132"/>
      <c r="D109" s="131" t="s">
        <v>963</v>
      </c>
      <c r="E109" s="131"/>
      <c r="F109" s="129">
        <v>0</v>
      </c>
      <c r="G109" s="129">
        <v>0</v>
      </c>
      <c r="H109" s="129">
        <v>0</v>
      </c>
      <c r="I109" s="129">
        <v>0</v>
      </c>
      <c r="J109" s="129">
        <v>0</v>
      </c>
      <c r="K109" s="130">
        <v>0</v>
      </c>
    </row>
    <row r="110" spans="1:11" ht="20.25" customHeight="1">
      <c r="A110" s="131"/>
      <c r="B110" s="131"/>
      <c r="C110" s="132"/>
      <c r="D110" s="131" t="s">
        <v>964</v>
      </c>
      <c r="E110" s="131"/>
      <c r="F110" s="129">
        <v>0</v>
      </c>
      <c r="G110" s="129">
        <v>0</v>
      </c>
      <c r="H110" s="129">
        <v>0</v>
      </c>
      <c r="I110" s="129">
        <v>0</v>
      </c>
      <c r="J110" s="129">
        <v>0</v>
      </c>
      <c r="K110" s="130">
        <v>0</v>
      </c>
    </row>
    <row r="111" spans="1:11" ht="20.25" customHeight="1">
      <c r="A111" s="131"/>
      <c r="B111" s="131"/>
      <c r="C111" s="132"/>
      <c r="D111" s="131" t="s">
        <v>965</v>
      </c>
      <c r="E111" s="131"/>
      <c r="F111" s="129">
        <v>0</v>
      </c>
      <c r="G111" s="129">
        <v>0</v>
      </c>
      <c r="H111" s="129">
        <v>0</v>
      </c>
      <c r="I111" s="129">
        <v>0</v>
      </c>
      <c r="J111" s="129">
        <v>0</v>
      </c>
      <c r="K111" s="130">
        <v>0</v>
      </c>
    </row>
    <row r="112" spans="1:11" ht="20.25" customHeight="1">
      <c r="A112" s="131"/>
      <c r="B112" s="131"/>
      <c r="C112" s="132"/>
      <c r="D112" s="131" t="s">
        <v>966</v>
      </c>
      <c r="E112" s="131"/>
      <c r="F112" s="129">
        <v>0</v>
      </c>
      <c r="G112" s="129">
        <v>0</v>
      </c>
      <c r="H112" s="129">
        <v>0</v>
      </c>
      <c r="I112" s="129">
        <v>0</v>
      </c>
      <c r="J112" s="129">
        <v>0</v>
      </c>
      <c r="K112" s="130">
        <v>0</v>
      </c>
    </row>
    <row r="113" spans="1:11" ht="20.25" customHeight="1">
      <c r="A113" s="131"/>
      <c r="B113" s="131"/>
      <c r="C113" s="132"/>
      <c r="D113" s="131" t="s">
        <v>967</v>
      </c>
      <c r="E113" s="131"/>
      <c r="F113" s="129">
        <v>0</v>
      </c>
      <c r="G113" s="129">
        <v>0</v>
      </c>
      <c r="H113" s="129">
        <v>0</v>
      </c>
      <c r="I113" s="129">
        <v>0</v>
      </c>
      <c r="J113" s="129">
        <v>0</v>
      </c>
      <c r="K113" s="130">
        <v>0</v>
      </c>
    </row>
    <row r="114" spans="1:11" ht="20.25" customHeight="1">
      <c r="A114" s="131"/>
      <c r="B114" s="131"/>
      <c r="C114" s="131" t="s">
        <v>968</v>
      </c>
      <c r="D114" s="131"/>
      <c r="E114" s="131"/>
      <c r="F114" s="129">
        <v>32500</v>
      </c>
      <c r="G114" s="129">
        <v>1288741</v>
      </c>
      <c r="H114" s="129">
        <v>32500</v>
      </c>
      <c r="I114" s="129">
        <v>1288741</v>
      </c>
      <c r="J114" s="129">
        <v>0</v>
      </c>
      <c r="K114" s="130">
        <v>0</v>
      </c>
    </row>
    <row r="115" spans="1:11" ht="20.25" customHeight="1">
      <c r="A115" s="131"/>
      <c r="B115" s="131"/>
      <c r="C115" s="131"/>
      <c r="D115" s="131" t="s">
        <v>969</v>
      </c>
      <c r="E115" s="131"/>
      <c r="F115" s="129">
        <v>0</v>
      </c>
      <c r="G115" s="129">
        <v>0</v>
      </c>
      <c r="H115" s="129">
        <v>0</v>
      </c>
      <c r="I115" s="129">
        <v>0</v>
      </c>
      <c r="J115" s="129">
        <v>0</v>
      </c>
      <c r="K115" s="130">
        <v>0</v>
      </c>
    </row>
    <row r="116" spans="1:11" ht="20.25" customHeight="1">
      <c r="A116" s="131"/>
      <c r="B116" s="131"/>
      <c r="C116" s="131"/>
      <c r="D116" s="131" t="s">
        <v>970</v>
      </c>
      <c r="E116" s="131"/>
      <c r="F116" s="129">
        <v>32500</v>
      </c>
      <c r="G116" s="129">
        <v>1288741</v>
      </c>
      <c r="H116" s="129">
        <v>32500</v>
      </c>
      <c r="I116" s="129">
        <v>1288741</v>
      </c>
      <c r="J116" s="129">
        <v>0</v>
      </c>
      <c r="K116" s="130">
        <v>0</v>
      </c>
    </row>
    <row r="117" spans="1:11" ht="20.25" customHeight="1">
      <c r="A117" s="131"/>
      <c r="B117" s="131"/>
      <c r="C117" s="131" t="s">
        <v>981</v>
      </c>
      <c r="D117" s="131"/>
      <c r="E117" s="131"/>
      <c r="F117" s="129">
        <v>0</v>
      </c>
      <c r="G117" s="129">
        <v>1516000</v>
      </c>
      <c r="H117" s="129">
        <v>0</v>
      </c>
      <c r="I117" s="129">
        <v>0</v>
      </c>
      <c r="J117" s="129">
        <v>0</v>
      </c>
      <c r="K117" s="130">
        <v>1516000</v>
      </c>
    </row>
    <row r="118" spans="1:11" ht="20.25" customHeight="1">
      <c r="A118" s="131"/>
      <c r="B118" s="134" t="s">
        <v>934</v>
      </c>
      <c r="C118" s="131"/>
      <c r="D118" s="131"/>
      <c r="E118" s="131"/>
      <c r="F118" s="129">
        <v>31230749</v>
      </c>
      <c r="G118" s="129">
        <v>229805036</v>
      </c>
      <c r="H118" s="129">
        <v>21762709</v>
      </c>
      <c r="I118" s="129">
        <v>155514056</v>
      </c>
      <c r="J118" s="129">
        <v>9468040</v>
      </c>
      <c r="K118" s="130">
        <v>74290980</v>
      </c>
    </row>
    <row r="119" spans="1:11" ht="20.25" customHeight="1">
      <c r="A119" s="131"/>
      <c r="B119" s="131" t="s">
        <v>982</v>
      </c>
      <c r="C119" s="131"/>
      <c r="D119" s="131"/>
      <c r="E119" s="131"/>
      <c r="F119" s="129">
        <v>0</v>
      </c>
      <c r="G119" s="129">
        <v>0</v>
      </c>
      <c r="H119" s="135"/>
      <c r="I119" s="136"/>
      <c r="J119" s="136"/>
      <c r="K119" s="137"/>
    </row>
    <row r="120" spans="1:11" ht="20.25" customHeight="1">
      <c r="A120" s="131"/>
      <c r="B120" s="131" t="s">
        <v>983</v>
      </c>
      <c r="C120" s="131"/>
      <c r="D120" s="131"/>
      <c r="E120" s="131"/>
      <c r="F120" s="129">
        <v>2614017</v>
      </c>
      <c r="G120" s="129">
        <v>3122267</v>
      </c>
      <c r="H120" s="138"/>
      <c r="I120" s="139"/>
      <c r="J120" s="139"/>
      <c r="K120" s="140"/>
    </row>
    <row r="121" spans="1:11" ht="20.25" customHeight="1">
      <c r="A121" s="131"/>
      <c r="B121" s="131" t="s">
        <v>984</v>
      </c>
      <c r="C121" s="131"/>
      <c r="D121" s="131"/>
      <c r="E121" s="131"/>
      <c r="F121" s="129">
        <v>0</v>
      </c>
      <c r="G121" s="129">
        <v>0</v>
      </c>
      <c r="H121" s="138"/>
      <c r="I121" s="139"/>
      <c r="J121" s="139"/>
      <c r="K121" s="140"/>
    </row>
    <row r="122" spans="1:11" ht="20.25" customHeight="1">
      <c r="A122" s="131"/>
      <c r="B122" s="131" t="s">
        <v>985</v>
      </c>
      <c r="C122" s="131"/>
      <c r="D122" s="131"/>
      <c r="E122" s="131"/>
      <c r="F122" s="129">
        <v>61955</v>
      </c>
      <c r="G122" s="129">
        <v>204891</v>
      </c>
      <c r="H122" s="138"/>
      <c r="I122" s="139"/>
      <c r="J122" s="139"/>
      <c r="K122" s="140"/>
    </row>
    <row r="123" spans="1:11" ht="20.25" customHeight="1">
      <c r="A123" s="156"/>
      <c r="B123" s="131" t="s">
        <v>981</v>
      </c>
      <c r="C123" s="156"/>
      <c r="D123" s="156"/>
      <c r="E123" s="156"/>
      <c r="F123" s="129">
        <v>0</v>
      </c>
      <c r="G123" s="129">
        <v>0</v>
      </c>
      <c r="H123" s="138"/>
      <c r="I123" s="139"/>
      <c r="J123" s="139"/>
      <c r="K123" s="140"/>
    </row>
    <row r="124" spans="1:11" ht="20.25" customHeight="1">
      <c r="A124" s="131"/>
      <c r="B124" s="131" t="s">
        <v>986</v>
      </c>
      <c r="C124" s="131"/>
      <c r="D124" s="131"/>
      <c r="E124" s="131"/>
      <c r="F124" s="129">
        <v>0</v>
      </c>
      <c r="G124" s="129">
        <v>0</v>
      </c>
      <c r="H124" s="138"/>
      <c r="I124" s="139"/>
      <c r="J124" s="139"/>
      <c r="K124" s="140"/>
    </row>
    <row r="125" spans="1:11" ht="20.25" customHeight="1">
      <c r="A125" s="131" t="s">
        <v>987</v>
      </c>
      <c r="B125" s="131"/>
      <c r="C125" s="131"/>
      <c r="D125" s="131"/>
      <c r="E125" s="131"/>
      <c r="F125" s="129">
        <v>0</v>
      </c>
      <c r="G125" s="129">
        <v>0</v>
      </c>
      <c r="H125" s="138"/>
      <c r="I125" s="139"/>
      <c r="J125" s="139"/>
      <c r="K125" s="140"/>
    </row>
    <row r="126" spans="1:11" ht="20.25" customHeight="1">
      <c r="A126" s="131"/>
      <c r="B126" s="131" t="s">
        <v>988</v>
      </c>
      <c r="C126" s="131"/>
      <c r="D126" s="131"/>
      <c r="E126" s="131"/>
      <c r="F126" s="129">
        <v>0</v>
      </c>
      <c r="G126" s="129">
        <v>0</v>
      </c>
      <c r="H126" s="138"/>
      <c r="I126" s="139"/>
      <c r="J126" s="139"/>
      <c r="K126" s="140"/>
    </row>
    <row r="127" spans="1:11" ht="20.25" customHeight="1">
      <c r="A127" s="134" t="s">
        <v>989</v>
      </c>
      <c r="B127" s="131"/>
      <c r="C127" s="131"/>
      <c r="D127" s="131"/>
      <c r="E127" s="157"/>
      <c r="F127" s="129">
        <v>33906721</v>
      </c>
      <c r="G127" s="129">
        <v>233132194</v>
      </c>
      <c r="H127" s="138"/>
      <c r="I127" s="139"/>
      <c r="J127" s="139"/>
      <c r="K127" s="140"/>
    </row>
    <row r="128" spans="1:11" ht="20.25" customHeight="1">
      <c r="A128" s="131" t="s">
        <v>990</v>
      </c>
      <c r="B128" s="131"/>
      <c r="C128" s="131"/>
      <c r="D128" s="131"/>
      <c r="E128" s="158"/>
      <c r="F128" s="129">
        <v>239209254</v>
      </c>
      <c r="G128" s="129"/>
      <c r="H128" s="138"/>
      <c r="I128" s="139"/>
      <c r="J128" s="139"/>
      <c r="K128" s="140"/>
    </row>
    <row r="129" spans="1:11" ht="20.25" customHeight="1">
      <c r="A129" s="131" t="s">
        <v>991</v>
      </c>
      <c r="B129" s="131"/>
      <c r="C129" s="131"/>
      <c r="D129" s="131"/>
      <c r="E129" s="131"/>
      <c r="F129" s="129">
        <v>273115975</v>
      </c>
      <c r="G129" s="129"/>
      <c r="H129" s="138"/>
      <c r="I129" s="139"/>
      <c r="J129" s="139"/>
      <c r="K129" s="140"/>
    </row>
    <row r="130" spans="1:11" ht="20.25" customHeight="1">
      <c r="A130" s="131" t="s">
        <v>992</v>
      </c>
      <c r="B130" s="131"/>
      <c r="C130" s="131"/>
      <c r="D130" s="131"/>
      <c r="E130" s="131"/>
      <c r="F130" s="144">
        <v>0</v>
      </c>
      <c r="G130" s="129"/>
      <c r="H130" s="159"/>
      <c r="I130" s="139"/>
      <c r="J130" s="139"/>
      <c r="K130" s="140"/>
    </row>
    <row r="131" spans="1:11" ht="20.25" customHeight="1">
      <c r="A131" s="134" t="s">
        <v>993</v>
      </c>
      <c r="B131" s="131"/>
      <c r="C131" s="131"/>
      <c r="D131" s="131"/>
      <c r="E131" s="131"/>
      <c r="F131" s="144">
        <v>239209254</v>
      </c>
      <c r="G131" s="129"/>
      <c r="H131" s="160"/>
      <c r="I131" s="146"/>
      <c r="J131" s="146"/>
      <c r="K131" s="147"/>
    </row>
    <row r="132" spans="1:11" ht="23.25" customHeight="1">
      <c r="A132" s="127" t="s">
        <v>994</v>
      </c>
      <c r="B132" s="127"/>
      <c r="C132" s="127"/>
      <c r="D132" s="127"/>
      <c r="E132" s="127" t="s">
        <v>995</v>
      </c>
      <c r="F132" s="943" t="s">
        <v>996</v>
      </c>
      <c r="G132" s="944"/>
      <c r="H132" s="161" t="s">
        <v>997</v>
      </c>
      <c r="I132" s="161"/>
      <c r="J132" s="945" t="s">
        <v>998</v>
      </c>
      <c r="K132" s="945"/>
    </row>
    <row r="133" spans="1:11" ht="17.399999999999999">
      <c r="A133" s="127"/>
      <c r="B133" s="127"/>
      <c r="C133" s="127"/>
      <c r="D133" s="127"/>
      <c r="E133" s="127"/>
      <c r="F133" s="946" t="s">
        <v>999</v>
      </c>
      <c r="G133" s="947"/>
      <c r="H133" s="161"/>
      <c r="I133" s="161"/>
      <c r="J133" s="161"/>
      <c r="K133" s="161"/>
    </row>
    <row r="134" spans="1:11" ht="17.399999999999999">
      <c r="A134" s="127" t="s">
        <v>1000</v>
      </c>
    </row>
    <row r="135" spans="1:11" ht="17.399999999999999">
      <c r="A135" s="127" t="s">
        <v>1001</v>
      </c>
    </row>
  </sheetData>
  <mergeCells count="16">
    <mergeCell ref="A29:E30"/>
    <mergeCell ref="F29:G29"/>
    <mergeCell ref="A1:D1"/>
    <mergeCell ref="A2:D2"/>
    <mergeCell ref="A3:K3"/>
    <mergeCell ref="A5:E6"/>
    <mergeCell ref="F5:G5"/>
    <mergeCell ref="F132:G132"/>
    <mergeCell ref="J132:K132"/>
    <mergeCell ref="F133:G133"/>
    <mergeCell ref="A54:E55"/>
    <mergeCell ref="F54:G54"/>
    <mergeCell ref="A80:E81"/>
    <mergeCell ref="F80:G80"/>
    <mergeCell ref="A106:E107"/>
    <mergeCell ref="F106:G106"/>
  </mergeCells>
  <phoneticPr fontId="14" type="noConversion"/>
  <hyperlinks>
    <hyperlink ref="L1" location="預告統計資料發布時間表!A1" display="回發布時間表" xr:uid="{BA710834-635C-427F-AE43-5DE38A425166}"/>
  </hyperlinks>
  <printOptions verticalCentered="1"/>
  <pageMargins left="0.62992125984251968" right="0.43307086614173229" top="0.39370078740157483" bottom="0.39370078740157483" header="0.70866141732283472" footer="0.51181102362204722"/>
  <pageSetup paperSize="9" scale="80" orientation="landscape" horizontalDpi="4294967292" r:id="rId1"/>
  <headerFooter alignWithMargins="0"/>
  <rowBreaks count="4" manualBreakCount="4">
    <brk id="28" max="16383" man="1"/>
    <brk id="53" max="16383" man="1"/>
    <brk id="79" max="16383" man="1"/>
    <brk id="105" max="16383" man="1"/>
  </row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AD32B-5062-4486-84C1-14E5052408F1}">
  <dimension ref="A1:M135"/>
  <sheetViews>
    <sheetView showGridLines="0" zoomScale="75" workbookViewId="0">
      <pane xSplit="5" topLeftCell="F1" activePane="topRight" state="frozen"/>
      <selection pane="topRight" activeCell="L1" sqref="L1"/>
    </sheetView>
  </sheetViews>
  <sheetFormatPr defaultColWidth="9" defaultRowHeight="16.2"/>
  <cols>
    <col min="1" max="3" width="3" style="114" customWidth="1"/>
    <col min="4" max="4" width="17.44140625" style="114" customWidth="1"/>
    <col min="5" max="5" width="17.33203125" style="114" customWidth="1"/>
    <col min="6" max="6" width="18" style="162" customWidth="1"/>
    <col min="7" max="7" width="22.109375" style="162" customWidth="1"/>
    <col min="8" max="8" width="18" style="162" customWidth="1"/>
    <col min="9" max="9" width="22.109375" style="162" customWidth="1"/>
    <col min="10" max="10" width="17.88671875" style="162" customWidth="1"/>
    <col min="11" max="11" width="22.21875" style="162" bestFit="1" customWidth="1"/>
    <col min="12" max="256" width="9" style="114"/>
    <col min="257" max="259" width="3" style="114" customWidth="1"/>
    <col min="260" max="260" width="17.44140625" style="114" customWidth="1"/>
    <col min="261" max="261" width="17.33203125" style="114" customWidth="1"/>
    <col min="262" max="262" width="18" style="114" customWidth="1"/>
    <col min="263" max="263" width="22.109375" style="114" customWidth="1"/>
    <col min="264" max="264" width="18" style="114" customWidth="1"/>
    <col min="265" max="265" width="22.109375" style="114" customWidth="1"/>
    <col min="266" max="266" width="17.88671875" style="114" customWidth="1"/>
    <col min="267" max="267" width="22.21875" style="114" bestFit="1" customWidth="1"/>
    <col min="268" max="512" width="9" style="114"/>
    <col min="513" max="515" width="3" style="114" customWidth="1"/>
    <col min="516" max="516" width="17.44140625" style="114" customWidth="1"/>
    <col min="517" max="517" width="17.33203125" style="114" customWidth="1"/>
    <col min="518" max="518" width="18" style="114" customWidth="1"/>
    <col min="519" max="519" width="22.109375" style="114" customWidth="1"/>
    <col min="520" max="520" width="18" style="114" customWidth="1"/>
    <col min="521" max="521" width="22.109375" style="114" customWidth="1"/>
    <col min="522" max="522" width="17.88671875" style="114" customWidth="1"/>
    <col min="523" max="523" width="22.21875" style="114" bestFit="1" customWidth="1"/>
    <col min="524" max="768" width="9" style="114"/>
    <col min="769" max="771" width="3" style="114" customWidth="1"/>
    <col min="772" max="772" width="17.44140625" style="114" customWidth="1"/>
    <col min="773" max="773" width="17.33203125" style="114" customWidth="1"/>
    <col min="774" max="774" width="18" style="114" customWidth="1"/>
    <col min="775" max="775" width="22.109375" style="114" customWidth="1"/>
    <col min="776" max="776" width="18" style="114" customWidth="1"/>
    <col min="777" max="777" width="22.109375" style="114" customWidth="1"/>
    <col min="778" max="778" width="17.88671875" style="114" customWidth="1"/>
    <col min="779" max="779" width="22.21875" style="114" bestFit="1" customWidth="1"/>
    <col min="780" max="1024" width="9" style="114"/>
    <col min="1025" max="1027" width="3" style="114" customWidth="1"/>
    <col min="1028" max="1028" width="17.44140625" style="114" customWidth="1"/>
    <col min="1029" max="1029" width="17.33203125" style="114" customWidth="1"/>
    <col min="1030" max="1030" width="18" style="114" customWidth="1"/>
    <col min="1031" max="1031" width="22.109375" style="114" customWidth="1"/>
    <col min="1032" max="1032" width="18" style="114" customWidth="1"/>
    <col min="1033" max="1033" width="22.109375" style="114" customWidth="1"/>
    <col min="1034" max="1034" width="17.88671875" style="114" customWidth="1"/>
    <col min="1035" max="1035" width="22.21875" style="114" bestFit="1" customWidth="1"/>
    <col min="1036" max="1280" width="9" style="114"/>
    <col min="1281" max="1283" width="3" style="114" customWidth="1"/>
    <col min="1284" max="1284" width="17.44140625" style="114" customWidth="1"/>
    <col min="1285" max="1285" width="17.33203125" style="114" customWidth="1"/>
    <col min="1286" max="1286" width="18" style="114" customWidth="1"/>
    <col min="1287" max="1287" width="22.109375" style="114" customWidth="1"/>
    <col min="1288" max="1288" width="18" style="114" customWidth="1"/>
    <col min="1289" max="1289" width="22.109375" style="114" customWidth="1"/>
    <col min="1290" max="1290" width="17.88671875" style="114" customWidth="1"/>
    <col min="1291" max="1291" width="22.21875" style="114" bestFit="1" customWidth="1"/>
    <col min="1292" max="1536" width="9" style="114"/>
    <col min="1537" max="1539" width="3" style="114" customWidth="1"/>
    <col min="1540" max="1540" width="17.44140625" style="114" customWidth="1"/>
    <col min="1541" max="1541" width="17.33203125" style="114" customWidth="1"/>
    <col min="1542" max="1542" width="18" style="114" customWidth="1"/>
    <col min="1543" max="1543" width="22.109375" style="114" customWidth="1"/>
    <col min="1544" max="1544" width="18" style="114" customWidth="1"/>
    <col min="1545" max="1545" width="22.109375" style="114" customWidth="1"/>
    <col min="1546" max="1546" width="17.88671875" style="114" customWidth="1"/>
    <col min="1547" max="1547" width="22.21875" style="114" bestFit="1" customWidth="1"/>
    <col min="1548" max="1792" width="9" style="114"/>
    <col min="1793" max="1795" width="3" style="114" customWidth="1"/>
    <col min="1796" max="1796" width="17.44140625" style="114" customWidth="1"/>
    <col min="1797" max="1797" width="17.33203125" style="114" customWidth="1"/>
    <col min="1798" max="1798" width="18" style="114" customWidth="1"/>
    <col min="1799" max="1799" width="22.109375" style="114" customWidth="1"/>
    <col min="1800" max="1800" width="18" style="114" customWidth="1"/>
    <col min="1801" max="1801" width="22.109375" style="114" customWidth="1"/>
    <col min="1802" max="1802" width="17.88671875" style="114" customWidth="1"/>
    <col min="1803" max="1803" width="22.21875" style="114" bestFit="1" customWidth="1"/>
    <col min="1804" max="2048" width="9" style="114"/>
    <col min="2049" max="2051" width="3" style="114" customWidth="1"/>
    <col min="2052" max="2052" width="17.44140625" style="114" customWidth="1"/>
    <col min="2053" max="2053" width="17.33203125" style="114" customWidth="1"/>
    <col min="2054" max="2054" width="18" style="114" customWidth="1"/>
    <col min="2055" max="2055" width="22.109375" style="114" customWidth="1"/>
    <col min="2056" max="2056" width="18" style="114" customWidth="1"/>
    <col min="2057" max="2057" width="22.109375" style="114" customWidth="1"/>
    <col min="2058" max="2058" width="17.88671875" style="114" customWidth="1"/>
    <col min="2059" max="2059" width="22.21875" style="114" bestFit="1" customWidth="1"/>
    <col min="2060" max="2304" width="9" style="114"/>
    <col min="2305" max="2307" width="3" style="114" customWidth="1"/>
    <col min="2308" max="2308" width="17.44140625" style="114" customWidth="1"/>
    <col min="2309" max="2309" width="17.33203125" style="114" customWidth="1"/>
    <col min="2310" max="2310" width="18" style="114" customWidth="1"/>
    <col min="2311" max="2311" width="22.109375" style="114" customWidth="1"/>
    <col min="2312" max="2312" width="18" style="114" customWidth="1"/>
    <col min="2313" max="2313" width="22.109375" style="114" customWidth="1"/>
    <col min="2314" max="2314" width="17.88671875" style="114" customWidth="1"/>
    <col min="2315" max="2315" width="22.21875" style="114" bestFit="1" customWidth="1"/>
    <col min="2316" max="2560" width="9" style="114"/>
    <col min="2561" max="2563" width="3" style="114" customWidth="1"/>
    <col min="2564" max="2564" width="17.44140625" style="114" customWidth="1"/>
    <col min="2565" max="2565" width="17.33203125" style="114" customWidth="1"/>
    <col min="2566" max="2566" width="18" style="114" customWidth="1"/>
    <col min="2567" max="2567" width="22.109375" style="114" customWidth="1"/>
    <col min="2568" max="2568" width="18" style="114" customWidth="1"/>
    <col min="2569" max="2569" width="22.109375" style="114" customWidth="1"/>
    <col min="2570" max="2570" width="17.88671875" style="114" customWidth="1"/>
    <col min="2571" max="2571" width="22.21875" style="114" bestFit="1" customWidth="1"/>
    <col min="2572" max="2816" width="9" style="114"/>
    <col min="2817" max="2819" width="3" style="114" customWidth="1"/>
    <col min="2820" max="2820" width="17.44140625" style="114" customWidth="1"/>
    <col min="2821" max="2821" width="17.33203125" style="114" customWidth="1"/>
    <col min="2822" max="2822" width="18" style="114" customWidth="1"/>
    <col min="2823" max="2823" width="22.109375" style="114" customWidth="1"/>
    <col min="2824" max="2824" width="18" style="114" customWidth="1"/>
    <col min="2825" max="2825" width="22.109375" style="114" customWidth="1"/>
    <col min="2826" max="2826" width="17.88671875" style="114" customWidth="1"/>
    <col min="2827" max="2827" width="22.21875" style="114" bestFit="1" customWidth="1"/>
    <col min="2828" max="3072" width="9" style="114"/>
    <col min="3073" max="3075" width="3" style="114" customWidth="1"/>
    <col min="3076" max="3076" width="17.44140625" style="114" customWidth="1"/>
    <col min="3077" max="3077" width="17.33203125" style="114" customWidth="1"/>
    <col min="3078" max="3078" width="18" style="114" customWidth="1"/>
    <col min="3079" max="3079" width="22.109375" style="114" customWidth="1"/>
    <col min="3080" max="3080" width="18" style="114" customWidth="1"/>
    <col min="3081" max="3081" width="22.109375" style="114" customWidth="1"/>
    <col min="3082" max="3082" width="17.88671875" style="114" customWidth="1"/>
    <col min="3083" max="3083" width="22.21875" style="114" bestFit="1" customWidth="1"/>
    <col min="3084" max="3328" width="9" style="114"/>
    <col min="3329" max="3331" width="3" style="114" customWidth="1"/>
    <col min="3332" max="3332" width="17.44140625" style="114" customWidth="1"/>
    <col min="3333" max="3333" width="17.33203125" style="114" customWidth="1"/>
    <col min="3334" max="3334" width="18" style="114" customWidth="1"/>
    <col min="3335" max="3335" width="22.109375" style="114" customWidth="1"/>
    <col min="3336" max="3336" width="18" style="114" customWidth="1"/>
    <col min="3337" max="3337" width="22.109375" style="114" customWidth="1"/>
    <col min="3338" max="3338" width="17.88671875" style="114" customWidth="1"/>
    <col min="3339" max="3339" width="22.21875" style="114" bestFit="1" customWidth="1"/>
    <col min="3340" max="3584" width="9" style="114"/>
    <col min="3585" max="3587" width="3" style="114" customWidth="1"/>
    <col min="3588" max="3588" width="17.44140625" style="114" customWidth="1"/>
    <col min="3589" max="3589" width="17.33203125" style="114" customWidth="1"/>
    <col min="3590" max="3590" width="18" style="114" customWidth="1"/>
    <col min="3591" max="3591" width="22.109375" style="114" customWidth="1"/>
    <col min="3592" max="3592" width="18" style="114" customWidth="1"/>
    <col min="3593" max="3593" width="22.109375" style="114" customWidth="1"/>
    <col min="3594" max="3594" width="17.88671875" style="114" customWidth="1"/>
    <col min="3595" max="3595" width="22.21875" style="114" bestFit="1" customWidth="1"/>
    <col min="3596" max="3840" width="9" style="114"/>
    <col min="3841" max="3843" width="3" style="114" customWidth="1"/>
    <col min="3844" max="3844" width="17.44140625" style="114" customWidth="1"/>
    <col min="3845" max="3845" width="17.33203125" style="114" customWidth="1"/>
    <col min="3846" max="3846" width="18" style="114" customWidth="1"/>
    <col min="3847" max="3847" width="22.109375" style="114" customWidth="1"/>
    <col min="3848" max="3848" width="18" style="114" customWidth="1"/>
    <col min="3849" max="3849" width="22.109375" style="114" customWidth="1"/>
    <col min="3850" max="3850" width="17.88671875" style="114" customWidth="1"/>
    <col min="3851" max="3851" width="22.21875" style="114" bestFit="1" customWidth="1"/>
    <col min="3852" max="4096" width="9" style="114"/>
    <col min="4097" max="4099" width="3" style="114" customWidth="1"/>
    <col min="4100" max="4100" width="17.44140625" style="114" customWidth="1"/>
    <col min="4101" max="4101" width="17.33203125" style="114" customWidth="1"/>
    <col min="4102" max="4102" width="18" style="114" customWidth="1"/>
    <col min="4103" max="4103" width="22.109375" style="114" customWidth="1"/>
    <col min="4104" max="4104" width="18" style="114" customWidth="1"/>
    <col min="4105" max="4105" width="22.109375" style="114" customWidth="1"/>
    <col min="4106" max="4106" width="17.88671875" style="114" customWidth="1"/>
    <col min="4107" max="4107" width="22.21875" style="114" bestFit="1" customWidth="1"/>
    <col min="4108" max="4352" width="9" style="114"/>
    <col min="4353" max="4355" width="3" style="114" customWidth="1"/>
    <col min="4356" max="4356" width="17.44140625" style="114" customWidth="1"/>
    <col min="4357" max="4357" width="17.33203125" style="114" customWidth="1"/>
    <col min="4358" max="4358" width="18" style="114" customWidth="1"/>
    <col min="4359" max="4359" width="22.109375" style="114" customWidth="1"/>
    <col min="4360" max="4360" width="18" style="114" customWidth="1"/>
    <col min="4361" max="4361" width="22.109375" style="114" customWidth="1"/>
    <col min="4362" max="4362" width="17.88671875" style="114" customWidth="1"/>
    <col min="4363" max="4363" width="22.21875" style="114" bestFit="1" customWidth="1"/>
    <col min="4364" max="4608" width="9" style="114"/>
    <col min="4609" max="4611" width="3" style="114" customWidth="1"/>
    <col min="4612" max="4612" width="17.44140625" style="114" customWidth="1"/>
    <col min="4613" max="4613" width="17.33203125" style="114" customWidth="1"/>
    <col min="4614" max="4614" width="18" style="114" customWidth="1"/>
    <col min="4615" max="4615" width="22.109375" style="114" customWidth="1"/>
    <col min="4616" max="4616" width="18" style="114" customWidth="1"/>
    <col min="4617" max="4617" width="22.109375" style="114" customWidth="1"/>
    <col min="4618" max="4618" width="17.88671875" style="114" customWidth="1"/>
    <col min="4619" max="4619" width="22.21875" style="114" bestFit="1" customWidth="1"/>
    <col min="4620" max="4864" width="9" style="114"/>
    <col min="4865" max="4867" width="3" style="114" customWidth="1"/>
    <col min="4868" max="4868" width="17.44140625" style="114" customWidth="1"/>
    <col min="4869" max="4869" width="17.33203125" style="114" customWidth="1"/>
    <col min="4870" max="4870" width="18" style="114" customWidth="1"/>
    <col min="4871" max="4871" width="22.109375" style="114" customWidth="1"/>
    <col min="4872" max="4872" width="18" style="114" customWidth="1"/>
    <col min="4873" max="4873" width="22.109375" style="114" customWidth="1"/>
    <col min="4874" max="4874" width="17.88671875" style="114" customWidth="1"/>
    <col min="4875" max="4875" width="22.21875" style="114" bestFit="1" customWidth="1"/>
    <col min="4876" max="5120" width="9" style="114"/>
    <col min="5121" max="5123" width="3" style="114" customWidth="1"/>
    <col min="5124" max="5124" width="17.44140625" style="114" customWidth="1"/>
    <col min="5125" max="5125" width="17.33203125" style="114" customWidth="1"/>
    <col min="5126" max="5126" width="18" style="114" customWidth="1"/>
    <col min="5127" max="5127" width="22.109375" style="114" customWidth="1"/>
    <col min="5128" max="5128" width="18" style="114" customWidth="1"/>
    <col min="5129" max="5129" width="22.109375" style="114" customWidth="1"/>
    <col min="5130" max="5130" width="17.88671875" style="114" customWidth="1"/>
    <col min="5131" max="5131" width="22.21875" style="114" bestFit="1" customWidth="1"/>
    <col min="5132" max="5376" width="9" style="114"/>
    <col min="5377" max="5379" width="3" style="114" customWidth="1"/>
    <col min="5380" max="5380" width="17.44140625" style="114" customWidth="1"/>
    <col min="5381" max="5381" width="17.33203125" style="114" customWidth="1"/>
    <col min="5382" max="5382" width="18" style="114" customWidth="1"/>
    <col min="5383" max="5383" width="22.109375" style="114" customWidth="1"/>
    <col min="5384" max="5384" width="18" style="114" customWidth="1"/>
    <col min="5385" max="5385" width="22.109375" style="114" customWidth="1"/>
    <col min="5386" max="5386" width="17.88671875" style="114" customWidth="1"/>
    <col min="5387" max="5387" width="22.21875" style="114" bestFit="1" customWidth="1"/>
    <col min="5388" max="5632" width="9" style="114"/>
    <col min="5633" max="5635" width="3" style="114" customWidth="1"/>
    <col min="5636" max="5636" width="17.44140625" style="114" customWidth="1"/>
    <col min="5637" max="5637" width="17.33203125" style="114" customWidth="1"/>
    <col min="5638" max="5638" width="18" style="114" customWidth="1"/>
    <col min="5639" max="5639" width="22.109375" style="114" customWidth="1"/>
    <col min="5640" max="5640" width="18" style="114" customWidth="1"/>
    <col min="5641" max="5641" width="22.109375" style="114" customWidth="1"/>
    <col min="5642" max="5642" width="17.88671875" style="114" customWidth="1"/>
    <col min="5643" max="5643" width="22.21875" style="114" bestFit="1" customWidth="1"/>
    <col min="5644" max="5888" width="9" style="114"/>
    <col min="5889" max="5891" width="3" style="114" customWidth="1"/>
    <col min="5892" max="5892" width="17.44140625" style="114" customWidth="1"/>
    <col min="5893" max="5893" width="17.33203125" style="114" customWidth="1"/>
    <col min="5894" max="5894" width="18" style="114" customWidth="1"/>
    <col min="5895" max="5895" width="22.109375" style="114" customWidth="1"/>
    <col min="5896" max="5896" width="18" style="114" customWidth="1"/>
    <col min="5897" max="5897" width="22.109375" style="114" customWidth="1"/>
    <col min="5898" max="5898" width="17.88671875" style="114" customWidth="1"/>
    <col min="5899" max="5899" width="22.21875" style="114" bestFit="1" customWidth="1"/>
    <col min="5900" max="6144" width="9" style="114"/>
    <col min="6145" max="6147" width="3" style="114" customWidth="1"/>
    <col min="6148" max="6148" width="17.44140625" style="114" customWidth="1"/>
    <col min="6149" max="6149" width="17.33203125" style="114" customWidth="1"/>
    <col min="6150" max="6150" width="18" style="114" customWidth="1"/>
    <col min="6151" max="6151" width="22.109375" style="114" customWidth="1"/>
    <col min="6152" max="6152" width="18" style="114" customWidth="1"/>
    <col min="6153" max="6153" width="22.109375" style="114" customWidth="1"/>
    <col min="6154" max="6154" width="17.88671875" style="114" customWidth="1"/>
    <col min="6155" max="6155" width="22.21875" style="114" bestFit="1" customWidth="1"/>
    <col min="6156" max="6400" width="9" style="114"/>
    <col min="6401" max="6403" width="3" style="114" customWidth="1"/>
    <col min="6404" max="6404" width="17.44140625" style="114" customWidth="1"/>
    <col min="6405" max="6405" width="17.33203125" style="114" customWidth="1"/>
    <col min="6406" max="6406" width="18" style="114" customWidth="1"/>
    <col min="6407" max="6407" width="22.109375" style="114" customWidth="1"/>
    <col min="6408" max="6408" width="18" style="114" customWidth="1"/>
    <col min="6409" max="6409" width="22.109375" style="114" customWidth="1"/>
    <col min="6410" max="6410" width="17.88671875" style="114" customWidth="1"/>
    <col min="6411" max="6411" width="22.21875" style="114" bestFit="1" customWidth="1"/>
    <col min="6412" max="6656" width="9" style="114"/>
    <col min="6657" max="6659" width="3" style="114" customWidth="1"/>
    <col min="6660" max="6660" width="17.44140625" style="114" customWidth="1"/>
    <col min="6661" max="6661" width="17.33203125" style="114" customWidth="1"/>
    <col min="6662" max="6662" width="18" style="114" customWidth="1"/>
    <col min="6663" max="6663" width="22.109375" style="114" customWidth="1"/>
    <col min="6664" max="6664" width="18" style="114" customWidth="1"/>
    <col min="6665" max="6665" width="22.109375" style="114" customWidth="1"/>
    <col min="6666" max="6666" width="17.88671875" style="114" customWidth="1"/>
    <col min="6667" max="6667" width="22.21875" style="114" bestFit="1" customWidth="1"/>
    <col min="6668" max="6912" width="9" style="114"/>
    <col min="6913" max="6915" width="3" style="114" customWidth="1"/>
    <col min="6916" max="6916" width="17.44140625" style="114" customWidth="1"/>
    <col min="6917" max="6917" width="17.33203125" style="114" customWidth="1"/>
    <col min="6918" max="6918" width="18" style="114" customWidth="1"/>
    <col min="6919" max="6919" width="22.109375" style="114" customWidth="1"/>
    <col min="6920" max="6920" width="18" style="114" customWidth="1"/>
    <col min="6921" max="6921" width="22.109375" style="114" customWidth="1"/>
    <col min="6922" max="6922" width="17.88671875" style="114" customWidth="1"/>
    <col min="6923" max="6923" width="22.21875" style="114" bestFit="1" customWidth="1"/>
    <col min="6924" max="7168" width="9" style="114"/>
    <col min="7169" max="7171" width="3" style="114" customWidth="1"/>
    <col min="7172" max="7172" width="17.44140625" style="114" customWidth="1"/>
    <col min="7173" max="7173" width="17.33203125" style="114" customWidth="1"/>
    <col min="7174" max="7174" width="18" style="114" customWidth="1"/>
    <col min="7175" max="7175" width="22.109375" style="114" customWidth="1"/>
    <col min="7176" max="7176" width="18" style="114" customWidth="1"/>
    <col min="7177" max="7177" width="22.109375" style="114" customWidth="1"/>
    <col min="7178" max="7178" width="17.88671875" style="114" customWidth="1"/>
    <col min="7179" max="7179" width="22.21875" style="114" bestFit="1" customWidth="1"/>
    <col min="7180" max="7424" width="9" style="114"/>
    <col min="7425" max="7427" width="3" style="114" customWidth="1"/>
    <col min="7428" max="7428" width="17.44140625" style="114" customWidth="1"/>
    <col min="7429" max="7429" width="17.33203125" style="114" customWidth="1"/>
    <col min="7430" max="7430" width="18" style="114" customWidth="1"/>
    <col min="7431" max="7431" width="22.109375" style="114" customWidth="1"/>
    <col min="7432" max="7432" width="18" style="114" customWidth="1"/>
    <col min="7433" max="7433" width="22.109375" style="114" customWidth="1"/>
    <col min="7434" max="7434" width="17.88671875" style="114" customWidth="1"/>
    <col min="7435" max="7435" width="22.21875" style="114" bestFit="1" customWidth="1"/>
    <col min="7436" max="7680" width="9" style="114"/>
    <col min="7681" max="7683" width="3" style="114" customWidth="1"/>
    <col min="7684" max="7684" width="17.44140625" style="114" customWidth="1"/>
    <col min="7685" max="7685" width="17.33203125" style="114" customWidth="1"/>
    <col min="7686" max="7686" width="18" style="114" customWidth="1"/>
    <col min="7687" max="7687" width="22.109375" style="114" customWidth="1"/>
    <col min="7688" max="7688" width="18" style="114" customWidth="1"/>
    <col min="7689" max="7689" width="22.109375" style="114" customWidth="1"/>
    <col min="7690" max="7690" width="17.88671875" style="114" customWidth="1"/>
    <col min="7691" max="7691" width="22.21875" style="114" bestFit="1" customWidth="1"/>
    <col min="7692" max="7936" width="9" style="114"/>
    <col min="7937" max="7939" width="3" style="114" customWidth="1"/>
    <col min="7940" max="7940" width="17.44140625" style="114" customWidth="1"/>
    <col min="7941" max="7941" width="17.33203125" style="114" customWidth="1"/>
    <col min="7942" max="7942" width="18" style="114" customWidth="1"/>
    <col min="7943" max="7943" width="22.109375" style="114" customWidth="1"/>
    <col min="7944" max="7944" width="18" style="114" customWidth="1"/>
    <col min="7945" max="7945" width="22.109375" style="114" customWidth="1"/>
    <col min="7946" max="7946" width="17.88671875" style="114" customWidth="1"/>
    <col min="7947" max="7947" width="22.21875" style="114" bestFit="1" customWidth="1"/>
    <col min="7948" max="8192" width="9" style="114"/>
    <col min="8193" max="8195" width="3" style="114" customWidth="1"/>
    <col min="8196" max="8196" width="17.44140625" style="114" customWidth="1"/>
    <col min="8197" max="8197" width="17.33203125" style="114" customWidth="1"/>
    <col min="8198" max="8198" width="18" style="114" customWidth="1"/>
    <col min="8199" max="8199" width="22.109375" style="114" customWidth="1"/>
    <col min="8200" max="8200" width="18" style="114" customWidth="1"/>
    <col min="8201" max="8201" width="22.109375" style="114" customWidth="1"/>
    <col min="8202" max="8202" width="17.88671875" style="114" customWidth="1"/>
    <col min="8203" max="8203" width="22.21875" style="114" bestFit="1" customWidth="1"/>
    <col min="8204" max="8448" width="9" style="114"/>
    <col min="8449" max="8451" width="3" style="114" customWidth="1"/>
    <col min="8452" max="8452" width="17.44140625" style="114" customWidth="1"/>
    <col min="8453" max="8453" width="17.33203125" style="114" customWidth="1"/>
    <col min="8454" max="8454" width="18" style="114" customWidth="1"/>
    <col min="8455" max="8455" width="22.109375" style="114" customWidth="1"/>
    <col min="8456" max="8456" width="18" style="114" customWidth="1"/>
    <col min="8457" max="8457" width="22.109375" style="114" customWidth="1"/>
    <col min="8458" max="8458" width="17.88671875" style="114" customWidth="1"/>
    <col min="8459" max="8459" width="22.21875" style="114" bestFit="1" customWidth="1"/>
    <col min="8460" max="8704" width="9" style="114"/>
    <col min="8705" max="8707" width="3" style="114" customWidth="1"/>
    <col min="8708" max="8708" width="17.44140625" style="114" customWidth="1"/>
    <col min="8709" max="8709" width="17.33203125" style="114" customWidth="1"/>
    <col min="8710" max="8710" width="18" style="114" customWidth="1"/>
    <col min="8711" max="8711" width="22.109375" style="114" customWidth="1"/>
    <col min="8712" max="8712" width="18" style="114" customWidth="1"/>
    <col min="8713" max="8713" width="22.109375" style="114" customWidth="1"/>
    <col min="8714" max="8714" width="17.88671875" style="114" customWidth="1"/>
    <col min="8715" max="8715" width="22.21875" style="114" bestFit="1" customWidth="1"/>
    <col min="8716" max="8960" width="9" style="114"/>
    <col min="8961" max="8963" width="3" style="114" customWidth="1"/>
    <col min="8964" max="8964" width="17.44140625" style="114" customWidth="1"/>
    <col min="8965" max="8965" width="17.33203125" style="114" customWidth="1"/>
    <col min="8966" max="8966" width="18" style="114" customWidth="1"/>
    <col min="8967" max="8967" width="22.109375" style="114" customWidth="1"/>
    <col min="8968" max="8968" width="18" style="114" customWidth="1"/>
    <col min="8969" max="8969" width="22.109375" style="114" customWidth="1"/>
    <col min="8970" max="8970" width="17.88671875" style="114" customWidth="1"/>
    <col min="8971" max="8971" width="22.21875" style="114" bestFit="1" customWidth="1"/>
    <col min="8972" max="9216" width="9" style="114"/>
    <col min="9217" max="9219" width="3" style="114" customWidth="1"/>
    <col min="9220" max="9220" width="17.44140625" style="114" customWidth="1"/>
    <col min="9221" max="9221" width="17.33203125" style="114" customWidth="1"/>
    <col min="9222" max="9222" width="18" style="114" customWidth="1"/>
    <col min="9223" max="9223" width="22.109375" style="114" customWidth="1"/>
    <col min="9224" max="9224" width="18" style="114" customWidth="1"/>
    <col min="9225" max="9225" width="22.109375" style="114" customWidth="1"/>
    <col min="9226" max="9226" width="17.88671875" style="114" customWidth="1"/>
    <col min="9227" max="9227" width="22.21875" style="114" bestFit="1" customWidth="1"/>
    <col min="9228" max="9472" width="9" style="114"/>
    <col min="9473" max="9475" width="3" style="114" customWidth="1"/>
    <col min="9476" max="9476" width="17.44140625" style="114" customWidth="1"/>
    <col min="9477" max="9477" width="17.33203125" style="114" customWidth="1"/>
    <col min="9478" max="9478" width="18" style="114" customWidth="1"/>
    <col min="9479" max="9479" width="22.109375" style="114" customWidth="1"/>
    <col min="9480" max="9480" width="18" style="114" customWidth="1"/>
    <col min="9481" max="9481" width="22.109375" style="114" customWidth="1"/>
    <col min="9482" max="9482" width="17.88671875" style="114" customWidth="1"/>
    <col min="9483" max="9483" width="22.21875" style="114" bestFit="1" customWidth="1"/>
    <col min="9484" max="9728" width="9" style="114"/>
    <col min="9729" max="9731" width="3" style="114" customWidth="1"/>
    <col min="9732" max="9732" width="17.44140625" style="114" customWidth="1"/>
    <col min="9733" max="9733" width="17.33203125" style="114" customWidth="1"/>
    <col min="9734" max="9734" width="18" style="114" customWidth="1"/>
    <col min="9735" max="9735" width="22.109375" style="114" customWidth="1"/>
    <col min="9736" max="9736" width="18" style="114" customWidth="1"/>
    <col min="9737" max="9737" width="22.109375" style="114" customWidth="1"/>
    <col min="9738" max="9738" width="17.88671875" style="114" customWidth="1"/>
    <col min="9739" max="9739" width="22.21875" style="114" bestFit="1" customWidth="1"/>
    <col min="9740" max="9984" width="9" style="114"/>
    <col min="9985" max="9987" width="3" style="114" customWidth="1"/>
    <col min="9988" max="9988" width="17.44140625" style="114" customWidth="1"/>
    <col min="9989" max="9989" width="17.33203125" style="114" customWidth="1"/>
    <col min="9990" max="9990" width="18" style="114" customWidth="1"/>
    <col min="9991" max="9991" width="22.109375" style="114" customWidth="1"/>
    <col min="9992" max="9992" width="18" style="114" customWidth="1"/>
    <col min="9993" max="9993" width="22.109375" style="114" customWidth="1"/>
    <col min="9994" max="9994" width="17.88671875" style="114" customWidth="1"/>
    <col min="9995" max="9995" width="22.21875" style="114" bestFit="1" customWidth="1"/>
    <col min="9996" max="10240" width="9" style="114"/>
    <col min="10241" max="10243" width="3" style="114" customWidth="1"/>
    <col min="10244" max="10244" width="17.44140625" style="114" customWidth="1"/>
    <col min="10245" max="10245" width="17.33203125" style="114" customWidth="1"/>
    <col min="10246" max="10246" width="18" style="114" customWidth="1"/>
    <col min="10247" max="10247" width="22.109375" style="114" customWidth="1"/>
    <col min="10248" max="10248" width="18" style="114" customWidth="1"/>
    <col min="10249" max="10249" width="22.109375" style="114" customWidth="1"/>
    <col min="10250" max="10250" width="17.88671875" style="114" customWidth="1"/>
    <col min="10251" max="10251" width="22.21875" style="114" bestFit="1" customWidth="1"/>
    <col min="10252" max="10496" width="9" style="114"/>
    <col min="10497" max="10499" width="3" style="114" customWidth="1"/>
    <col min="10500" max="10500" width="17.44140625" style="114" customWidth="1"/>
    <col min="10501" max="10501" width="17.33203125" style="114" customWidth="1"/>
    <col min="10502" max="10502" width="18" style="114" customWidth="1"/>
    <col min="10503" max="10503" width="22.109375" style="114" customWidth="1"/>
    <col min="10504" max="10504" width="18" style="114" customWidth="1"/>
    <col min="10505" max="10505" width="22.109375" style="114" customWidth="1"/>
    <col min="10506" max="10506" width="17.88671875" style="114" customWidth="1"/>
    <col min="10507" max="10507" width="22.21875" style="114" bestFit="1" customWidth="1"/>
    <col min="10508" max="10752" width="9" style="114"/>
    <col min="10753" max="10755" width="3" style="114" customWidth="1"/>
    <col min="10756" max="10756" width="17.44140625" style="114" customWidth="1"/>
    <col min="10757" max="10757" width="17.33203125" style="114" customWidth="1"/>
    <col min="10758" max="10758" width="18" style="114" customWidth="1"/>
    <col min="10759" max="10759" width="22.109375" style="114" customWidth="1"/>
    <col min="10760" max="10760" width="18" style="114" customWidth="1"/>
    <col min="10761" max="10761" width="22.109375" style="114" customWidth="1"/>
    <col min="10762" max="10762" width="17.88671875" style="114" customWidth="1"/>
    <col min="10763" max="10763" width="22.21875" style="114" bestFit="1" customWidth="1"/>
    <col min="10764" max="11008" width="9" style="114"/>
    <col min="11009" max="11011" width="3" style="114" customWidth="1"/>
    <col min="11012" max="11012" width="17.44140625" style="114" customWidth="1"/>
    <col min="11013" max="11013" width="17.33203125" style="114" customWidth="1"/>
    <col min="11014" max="11014" width="18" style="114" customWidth="1"/>
    <col min="11015" max="11015" width="22.109375" style="114" customWidth="1"/>
    <col min="11016" max="11016" width="18" style="114" customWidth="1"/>
    <col min="11017" max="11017" width="22.109375" style="114" customWidth="1"/>
    <col min="11018" max="11018" width="17.88671875" style="114" customWidth="1"/>
    <col min="11019" max="11019" width="22.21875" style="114" bestFit="1" customWidth="1"/>
    <col min="11020" max="11264" width="9" style="114"/>
    <col min="11265" max="11267" width="3" style="114" customWidth="1"/>
    <col min="11268" max="11268" width="17.44140625" style="114" customWidth="1"/>
    <col min="11269" max="11269" width="17.33203125" style="114" customWidth="1"/>
    <col min="11270" max="11270" width="18" style="114" customWidth="1"/>
    <col min="11271" max="11271" width="22.109375" style="114" customWidth="1"/>
    <col min="11272" max="11272" width="18" style="114" customWidth="1"/>
    <col min="11273" max="11273" width="22.109375" style="114" customWidth="1"/>
    <col min="11274" max="11274" width="17.88671875" style="114" customWidth="1"/>
    <col min="11275" max="11275" width="22.21875" style="114" bestFit="1" customWidth="1"/>
    <col min="11276" max="11520" width="9" style="114"/>
    <col min="11521" max="11523" width="3" style="114" customWidth="1"/>
    <col min="11524" max="11524" width="17.44140625" style="114" customWidth="1"/>
    <col min="11525" max="11525" width="17.33203125" style="114" customWidth="1"/>
    <col min="11526" max="11526" width="18" style="114" customWidth="1"/>
    <col min="11527" max="11527" width="22.109375" style="114" customWidth="1"/>
    <col min="11528" max="11528" width="18" style="114" customWidth="1"/>
    <col min="11529" max="11529" width="22.109375" style="114" customWidth="1"/>
    <col min="11530" max="11530" width="17.88671875" style="114" customWidth="1"/>
    <col min="11531" max="11531" width="22.21875" style="114" bestFit="1" customWidth="1"/>
    <col min="11532" max="11776" width="9" style="114"/>
    <col min="11777" max="11779" width="3" style="114" customWidth="1"/>
    <col min="11780" max="11780" width="17.44140625" style="114" customWidth="1"/>
    <col min="11781" max="11781" width="17.33203125" style="114" customWidth="1"/>
    <col min="11782" max="11782" width="18" style="114" customWidth="1"/>
    <col min="11783" max="11783" width="22.109375" style="114" customWidth="1"/>
    <col min="11784" max="11784" width="18" style="114" customWidth="1"/>
    <col min="11785" max="11785" width="22.109375" style="114" customWidth="1"/>
    <col min="11786" max="11786" width="17.88671875" style="114" customWidth="1"/>
    <col min="11787" max="11787" width="22.21875" style="114" bestFit="1" customWidth="1"/>
    <col min="11788" max="12032" width="9" style="114"/>
    <col min="12033" max="12035" width="3" style="114" customWidth="1"/>
    <col min="12036" max="12036" width="17.44140625" style="114" customWidth="1"/>
    <col min="12037" max="12037" width="17.33203125" style="114" customWidth="1"/>
    <col min="12038" max="12038" width="18" style="114" customWidth="1"/>
    <col min="12039" max="12039" width="22.109375" style="114" customWidth="1"/>
    <col min="12040" max="12040" width="18" style="114" customWidth="1"/>
    <col min="12041" max="12041" width="22.109375" style="114" customWidth="1"/>
    <col min="12042" max="12042" width="17.88671875" style="114" customWidth="1"/>
    <col min="12043" max="12043" width="22.21875" style="114" bestFit="1" customWidth="1"/>
    <col min="12044" max="12288" width="9" style="114"/>
    <col min="12289" max="12291" width="3" style="114" customWidth="1"/>
    <col min="12292" max="12292" width="17.44140625" style="114" customWidth="1"/>
    <col min="12293" max="12293" width="17.33203125" style="114" customWidth="1"/>
    <col min="12294" max="12294" width="18" style="114" customWidth="1"/>
    <col min="12295" max="12295" width="22.109375" style="114" customWidth="1"/>
    <col min="12296" max="12296" width="18" style="114" customWidth="1"/>
    <col min="12297" max="12297" width="22.109375" style="114" customWidth="1"/>
    <col min="12298" max="12298" width="17.88671875" style="114" customWidth="1"/>
    <col min="12299" max="12299" width="22.21875" style="114" bestFit="1" customWidth="1"/>
    <col min="12300" max="12544" width="9" style="114"/>
    <col min="12545" max="12547" width="3" style="114" customWidth="1"/>
    <col min="12548" max="12548" width="17.44140625" style="114" customWidth="1"/>
    <col min="12549" max="12549" width="17.33203125" style="114" customWidth="1"/>
    <col min="12550" max="12550" width="18" style="114" customWidth="1"/>
    <col min="12551" max="12551" width="22.109375" style="114" customWidth="1"/>
    <col min="12552" max="12552" width="18" style="114" customWidth="1"/>
    <col min="12553" max="12553" width="22.109375" style="114" customWidth="1"/>
    <col min="12554" max="12554" width="17.88671875" style="114" customWidth="1"/>
    <col min="12555" max="12555" width="22.21875" style="114" bestFit="1" customWidth="1"/>
    <col min="12556" max="12800" width="9" style="114"/>
    <col min="12801" max="12803" width="3" style="114" customWidth="1"/>
    <col min="12804" max="12804" width="17.44140625" style="114" customWidth="1"/>
    <col min="12805" max="12805" width="17.33203125" style="114" customWidth="1"/>
    <col min="12806" max="12806" width="18" style="114" customWidth="1"/>
    <col min="12807" max="12807" width="22.109375" style="114" customWidth="1"/>
    <col min="12808" max="12808" width="18" style="114" customWidth="1"/>
    <col min="12809" max="12809" width="22.109375" style="114" customWidth="1"/>
    <col min="12810" max="12810" width="17.88671875" style="114" customWidth="1"/>
    <col min="12811" max="12811" width="22.21875" style="114" bestFit="1" customWidth="1"/>
    <col min="12812" max="13056" width="9" style="114"/>
    <col min="13057" max="13059" width="3" style="114" customWidth="1"/>
    <col min="13060" max="13060" width="17.44140625" style="114" customWidth="1"/>
    <col min="13061" max="13061" width="17.33203125" style="114" customWidth="1"/>
    <col min="13062" max="13062" width="18" style="114" customWidth="1"/>
    <col min="13063" max="13063" width="22.109375" style="114" customWidth="1"/>
    <col min="13064" max="13064" width="18" style="114" customWidth="1"/>
    <col min="13065" max="13065" width="22.109375" style="114" customWidth="1"/>
    <col min="13066" max="13066" width="17.88671875" style="114" customWidth="1"/>
    <col min="13067" max="13067" width="22.21875" style="114" bestFit="1" customWidth="1"/>
    <col min="13068" max="13312" width="9" style="114"/>
    <col min="13313" max="13315" width="3" style="114" customWidth="1"/>
    <col min="13316" max="13316" width="17.44140625" style="114" customWidth="1"/>
    <col min="13317" max="13317" width="17.33203125" style="114" customWidth="1"/>
    <col min="13318" max="13318" width="18" style="114" customWidth="1"/>
    <col min="13319" max="13319" width="22.109375" style="114" customWidth="1"/>
    <col min="13320" max="13320" width="18" style="114" customWidth="1"/>
    <col min="13321" max="13321" width="22.109375" style="114" customWidth="1"/>
    <col min="13322" max="13322" width="17.88671875" style="114" customWidth="1"/>
    <col min="13323" max="13323" width="22.21875" style="114" bestFit="1" customWidth="1"/>
    <col min="13324" max="13568" width="9" style="114"/>
    <col min="13569" max="13571" width="3" style="114" customWidth="1"/>
    <col min="13572" max="13572" width="17.44140625" style="114" customWidth="1"/>
    <col min="13573" max="13573" width="17.33203125" style="114" customWidth="1"/>
    <col min="13574" max="13574" width="18" style="114" customWidth="1"/>
    <col min="13575" max="13575" width="22.109375" style="114" customWidth="1"/>
    <col min="13576" max="13576" width="18" style="114" customWidth="1"/>
    <col min="13577" max="13577" width="22.109375" style="114" customWidth="1"/>
    <col min="13578" max="13578" width="17.88671875" style="114" customWidth="1"/>
    <col min="13579" max="13579" width="22.21875" style="114" bestFit="1" customWidth="1"/>
    <col min="13580" max="13824" width="9" style="114"/>
    <col min="13825" max="13827" width="3" style="114" customWidth="1"/>
    <col min="13828" max="13828" width="17.44140625" style="114" customWidth="1"/>
    <col min="13829" max="13829" width="17.33203125" style="114" customWidth="1"/>
    <col min="13830" max="13830" width="18" style="114" customWidth="1"/>
    <col min="13831" max="13831" width="22.109375" style="114" customWidth="1"/>
    <col min="13832" max="13832" width="18" style="114" customWidth="1"/>
    <col min="13833" max="13833" width="22.109375" style="114" customWidth="1"/>
    <col min="13834" max="13834" width="17.88671875" style="114" customWidth="1"/>
    <col min="13835" max="13835" width="22.21875" style="114" bestFit="1" customWidth="1"/>
    <col min="13836" max="14080" width="9" style="114"/>
    <col min="14081" max="14083" width="3" style="114" customWidth="1"/>
    <col min="14084" max="14084" width="17.44140625" style="114" customWidth="1"/>
    <col min="14085" max="14085" width="17.33203125" style="114" customWidth="1"/>
    <col min="14086" max="14086" width="18" style="114" customWidth="1"/>
    <col min="14087" max="14087" width="22.109375" style="114" customWidth="1"/>
    <col min="14088" max="14088" width="18" style="114" customWidth="1"/>
    <col min="14089" max="14089" width="22.109375" style="114" customWidth="1"/>
    <col min="14090" max="14090" width="17.88671875" style="114" customWidth="1"/>
    <col min="14091" max="14091" width="22.21875" style="114" bestFit="1" customWidth="1"/>
    <col min="14092" max="14336" width="9" style="114"/>
    <col min="14337" max="14339" width="3" style="114" customWidth="1"/>
    <col min="14340" max="14340" width="17.44140625" style="114" customWidth="1"/>
    <col min="14341" max="14341" width="17.33203125" style="114" customWidth="1"/>
    <col min="14342" max="14342" width="18" style="114" customWidth="1"/>
    <col min="14343" max="14343" width="22.109375" style="114" customWidth="1"/>
    <col min="14344" max="14344" width="18" style="114" customWidth="1"/>
    <col min="14345" max="14345" width="22.109375" style="114" customWidth="1"/>
    <col min="14346" max="14346" width="17.88671875" style="114" customWidth="1"/>
    <col min="14347" max="14347" width="22.21875" style="114" bestFit="1" customWidth="1"/>
    <col min="14348" max="14592" width="9" style="114"/>
    <col min="14593" max="14595" width="3" style="114" customWidth="1"/>
    <col min="14596" max="14596" width="17.44140625" style="114" customWidth="1"/>
    <col min="14597" max="14597" width="17.33203125" style="114" customWidth="1"/>
    <col min="14598" max="14598" width="18" style="114" customWidth="1"/>
    <col min="14599" max="14599" width="22.109375" style="114" customWidth="1"/>
    <col min="14600" max="14600" width="18" style="114" customWidth="1"/>
    <col min="14601" max="14601" width="22.109375" style="114" customWidth="1"/>
    <col min="14602" max="14602" width="17.88671875" style="114" customWidth="1"/>
    <col min="14603" max="14603" width="22.21875" style="114" bestFit="1" customWidth="1"/>
    <col min="14604" max="14848" width="9" style="114"/>
    <col min="14849" max="14851" width="3" style="114" customWidth="1"/>
    <col min="14852" max="14852" width="17.44140625" style="114" customWidth="1"/>
    <col min="14853" max="14853" width="17.33203125" style="114" customWidth="1"/>
    <col min="14854" max="14854" width="18" style="114" customWidth="1"/>
    <col min="14855" max="14855" width="22.109375" style="114" customWidth="1"/>
    <col min="14856" max="14856" width="18" style="114" customWidth="1"/>
    <col min="14857" max="14857" width="22.109375" style="114" customWidth="1"/>
    <col min="14858" max="14858" width="17.88671875" style="114" customWidth="1"/>
    <col min="14859" max="14859" width="22.21875" style="114" bestFit="1" customWidth="1"/>
    <col min="14860" max="15104" width="9" style="114"/>
    <col min="15105" max="15107" width="3" style="114" customWidth="1"/>
    <col min="15108" max="15108" width="17.44140625" style="114" customWidth="1"/>
    <col min="15109" max="15109" width="17.33203125" style="114" customWidth="1"/>
    <col min="15110" max="15110" width="18" style="114" customWidth="1"/>
    <col min="15111" max="15111" width="22.109375" style="114" customWidth="1"/>
    <col min="15112" max="15112" width="18" style="114" customWidth="1"/>
    <col min="15113" max="15113" width="22.109375" style="114" customWidth="1"/>
    <col min="15114" max="15114" width="17.88671875" style="114" customWidth="1"/>
    <col min="15115" max="15115" width="22.21875" style="114" bestFit="1" customWidth="1"/>
    <col min="15116" max="15360" width="9" style="114"/>
    <col min="15361" max="15363" width="3" style="114" customWidth="1"/>
    <col min="15364" max="15364" width="17.44140625" style="114" customWidth="1"/>
    <col min="15365" max="15365" width="17.33203125" style="114" customWidth="1"/>
    <col min="15366" max="15366" width="18" style="114" customWidth="1"/>
    <col min="15367" max="15367" width="22.109375" style="114" customWidth="1"/>
    <col min="15368" max="15368" width="18" style="114" customWidth="1"/>
    <col min="15369" max="15369" width="22.109375" style="114" customWidth="1"/>
    <col min="15370" max="15370" width="17.88671875" style="114" customWidth="1"/>
    <col min="15371" max="15371" width="22.21875" style="114" bestFit="1" customWidth="1"/>
    <col min="15372" max="15616" width="9" style="114"/>
    <col min="15617" max="15619" width="3" style="114" customWidth="1"/>
    <col min="15620" max="15620" width="17.44140625" style="114" customWidth="1"/>
    <col min="15621" max="15621" width="17.33203125" style="114" customWidth="1"/>
    <col min="15622" max="15622" width="18" style="114" customWidth="1"/>
    <col min="15623" max="15623" width="22.109375" style="114" customWidth="1"/>
    <col min="15624" max="15624" width="18" style="114" customWidth="1"/>
    <col min="15625" max="15625" width="22.109375" style="114" customWidth="1"/>
    <col min="15626" max="15626" width="17.88671875" style="114" customWidth="1"/>
    <col min="15627" max="15627" width="22.21875" style="114" bestFit="1" customWidth="1"/>
    <col min="15628" max="15872" width="9" style="114"/>
    <col min="15873" max="15875" width="3" style="114" customWidth="1"/>
    <col min="15876" max="15876" width="17.44140625" style="114" customWidth="1"/>
    <col min="15877" max="15877" width="17.33203125" style="114" customWidth="1"/>
    <col min="15878" max="15878" width="18" style="114" customWidth="1"/>
    <col min="15879" max="15879" width="22.109375" style="114" customWidth="1"/>
    <col min="15880" max="15880" width="18" style="114" customWidth="1"/>
    <col min="15881" max="15881" width="22.109375" style="114" customWidth="1"/>
    <col min="15882" max="15882" width="17.88671875" style="114" customWidth="1"/>
    <col min="15883" max="15883" width="22.21875" style="114" bestFit="1" customWidth="1"/>
    <col min="15884" max="16128" width="9" style="114"/>
    <col min="16129" max="16131" width="3" style="114" customWidth="1"/>
    <col min="16132" max="16132" width="17.44140625" style="114" customWidth="1"/>
    <col min="16133" max="16133" width="17.33203125" style="114" customWidth="1"/>
    <col min="16134" max="16134" width="18" style="114" customWidth="1"/>
    <col min="16135" max="16135" width="22.109375" style="114" customWidth="1"/>
    <col min="16136" max="16136" width="18" style="114" customWidth="1"/>
    <col min="16137" max="16137" width="22.109375" style="114" customWidth="1"/>
    <col min="16138" max="16138" width="17.88671875" style="114" customWidth="1"/>
    <col min="16139" max="16139" width="22.21875" style="114" bestFit="1" customWidth="1"/>
    <col min="16140" max="16384" width="9" style="114"/>
  </cols>
  <sheetData>
    <row r="1" spans="1:12" ht="21" customHeight="1">
      <c r="A1" s="965" t="s">
        <v>882</v>
      </c>
      <c r="B1" s="965"/>
      <c r="C1" s="965"/>
      <c r="D1" s="965"/>
      <c r="E1" s="110"/>
      <c r="F1" s="111"/>
      <c r="G1" s="111"/>
      <c r="H1" s="111"/>
      <c r="I1" s="111"/>
      <c r="J1" s="666" t="s">
        <v>883</v>
      </c>
      <c r="K1" s="667" t="s">
        <v>884</v>
      </c>
      <c r="L1" s="163" t="s">
        <v>1003</v>
      </c>
    </row>
    <row r="2" spans="1:12" ht="21" customHeight="1">
      <c r="A2" s="966" t="s">
        <v>885</v>
      </c>
      <c r="B2" s="966"/>
      <c r="C2" s="966"/>
      <c r="D2" s="966"/>
      <c r="E2" s="115" t="s">
        <v>886</v>
      </c>
      <c r="F2" s="116"/>
      <c r="G2" s="116"/>
      <c r="H2" s="116"/>
      <c r="I2" s="116"/>
      <c r="J2" s="666" t="s">
        <v>887</v>
      </c>
      <c r="K2" s="668" t="s">
        <v>888</v>
      </c>
    </row>
    <row r="3" spans="1:12" ht="33">
      <c r="A3" s="959" t="s">
        <v>889</v>
      </c>
      <c r="B3" s="959"/>
      <c r="C3" s="959"/>
      <c r="D3" s="959"/>
      <c r="E3" s="959"/>
      <c r="F3" s="959"/>
      <c r="G3" s="959"/>
      <c r="H3" s="959"/>
      <c r="I3" s="959"/>
      <c r="J3" s="959"/>
      <c r="K3" s="959"/>
    </row>
    <row r="4" spans="1:12" ht="27" customHeight="1">
      <c r="A4" s="118"/>
      <c r="B4" s="118"/>
      <c r="C4" s="118"/>
      <c r="D4" s="118"/>
      <c r="E4" s="119" t="s">
        <v>890</v>
      </c>
      <c r="F4" s="120"/>
      <c r="G4" s="121" t="s">
        <v>1517</v>
      </c>
      <c r="H4" s="111"/>
      <c r="I4" s="120"/>
      <c r="J4" s="120"/>
      <c r="K4" s="122" t="s">
        <v>892</v>
      </c>
    </row>
    <row r="5" spans="1:12" ht="23.25" customHeight="1">
      <c r="A5" s="960" t="s">
        <v>893</v>
      </c>
      <c r="B5" s="961"/>
      <c r="C5" s="961"/>
      <c r="D5" s="961"/>
      <c r="E5" s="962"/>
      <c r="F5" s="963" t="s">
        <v>894</v>
      </c>
      <c r="G5" s="964"/>
      <c r="H5" s="670" t="s">
        <v>895</v>
      </c>
      <c r="I5" s="671" t="s">
        <v>896</v>
      </c>
      <c r="J5" s="670" t="s">
        <v>897</v>
      </c>
      <c r="K5" s="672" t="s">
        <v>898</v>
      </c>
    </row>
    <row r="6" spans="1:12" ht="23.25" customHeight="1">
      <c r="A6" s="951"/>
      <c r="B6" s="951"/>
      <c r="C6" s="951"/>
      <c r="D6" s="951"/>
      <c r="E6" s="952"/>
      <c r="F6" s="666" t="s">
        <v>899</v>
      </c>
      <c r="G6" s="666" t="s">
        <v>900</v>
      </c>
      <c r="H6" s="666" t="s">
        <v>899</v>
      </c>
      <c r="I6" s="666" t="s">
        <v>900</v>
      </c>
      <c r="J6" s="666" t="s">
        <v>899</v>
      </c>
      <c r="K6" s="669" t="s">
        <v>900</v>
      </c>
    </row>
    <row r="7" spans="1:12" ht="19.5" customHeight="1">
      <c r="A7" s="127"/>
      <c r="B7" s="128" t="s">
        <v>901</v>
      </c>
      <c r="C7" s="127"/>
      <c r="D7" s="127"/>
      <c r="E7" s="127"/>
      <c r="F7" s="673">
        <v>35433670</v>
      </c>
      <c r="G7" s="673">
        <v>35433670</v>
      </c>
      <c r="H7" s="673">
        <v>35433670</v>
      </c>
      <c r="I7" s="673">
        <v>35433670</v>
      </c>
      <c r="J7" s="673">
        <v>0</v>
      </c>
      <c r="K7" s="674">
        <v>0</v>
      </c>
    </row>
    <row r="8" spans="1:12" ht="19.5" customHeight="1">
      <c r="A8" s="675"/>
      <c r="B8" s="675"/>
      <c r="C8" s="676" t="s">
        <v>902</v>
      </c>
      <c r="D8" s="675"/>
      <c r="E8" s="675"/>
      <c r="F8" s="673">
        <v>30187987</v>
      </c>
      <c r="G8" s="673">
        <v>30187987</v>
      </c>
      <c r="H8" s="673">
        <v>30187987</v>
      </c>
      <c r="I8" s="673">
        <v>30187987</v>
      </c>
      <c r="J8" s="673">
        <v>0</v>
      </c>
      <c r="K8" s="674">
        <v>0</v>
      </c>
    </row>
    <row r="9" spans="1:12" ht="19.5" customHeight="1">
      <c r="A9" s="675"/>
      <c r="B9" s="675"/>
      <c r="C9" s="676"/>
      <c r="D9" s="675" t="s">
        <v>903</v>
      </c>
      <c r="E9" s="127"/>
      <c r="F9" s="673">
        <v>1299</v>
      </c>
      <c r="G9" s="673">
        <v>1299</v>
      </c>
      <c r="H9" s="673">
        <v>1299</v>
      </c>
      <c r="I9" s="673">
        <v>1299</v>
      </c>
      <c r="J9" s="673">
        <v>0</v>
      </c>
      <c r="K9" s="674">
        <v>0</v>
      </c>
    </row>
    <row r="10" spans="1:12" ht="19.5" customHeight="1">
      <c r="A10" s="675"/>
      <c r="B10" s="675"/>
      <c r="C10" s="676"/>
      <c r="D10" s="675" t="s">
        <v>904</v>
      </c>
      <c r="E10" s="675"/>
      <c r="F10" s="673">
        <v>14702</v>
      </c>
      <c r="G10" s="673">
        <v>14702</v>
      </c>
      <c r="H10" s="673">
        <v>14702</v>
      </c>
      <c r="I10" s="673">
        <v>14702</v>
      </c>
      <c r="J10" s="673">
        <v>0</v>
      </c>
      <c r="K10" s="674">
        <v>0</v>
      </c>
    </row>
    <row r="11" spans="1:12" ht="19.5" customHeight="1">
      <c r="A11" s="675"/>
      <c r="B11" s="675"/>
      <c r="C11" s="676"/>
      <c r="D11" s="675" t="s">
        <v>905</v>
      </c>
      <c r="E11" s="675"/>
      <c r="F11" s="673">
        <v>3882</v>
      </c>
      <c r="G11" s="673">
        <v>3882</v>
      </c>
      <c r="H11" s="673">
        <v>3882</v>
      </c>
      <c r="I11" s="673">
        <v>3882</v>
      </c>
      <c r="J11" s="673">
        <v>0</v>
      </c>
      <c r="K11" s="674">
        <v>0</v>
      </c>
    </row>
    <row r="12" spans="1:12" ht="19.5" customHeight="1">
      <c r="A12" s="675"/>
      <c r="B12" s="675"/>
      <c r="C12" s="676"/>
      <c r="D12" s="675" t="s">
        <v>906</v>
      </c>
      <c r="E12" s="675"/>
      <c r="F12" s="673">
        <v>0</v>
      </c>
      <c r="G12" s="673">
        <v>0</v>
      </c>
      <c r="H12" s="673">
        <v>0</v>
      </c>
      <c r="I12" s="673">
        <v>0</v>
      </c>
      <c r="J12" s="673">
        <v>0</v>
      </c>
      <c r="K12" s="674">
        <v>0</v>
      </c>
    </row>
    <row r="13" spans="1:12" ht="19.5" customHeight="1">
      <c r="A13" s="675"/>
      <c r="B13" s="675"/>
      <c r="C13" s="676"/>
      <c r="D13" s="675" t="s">
        <v>907</v>
      </c>
      <c r="E13" s="675"/>
      <c r="F13" s="673">
        <v>11115</v>
      </c>
      <c r="G13" s="673">
        <v>11115</v>
      </c>
      <c r="H13" s="673">
        <v>11115</v>
      </c>
      <c r="I13" s="673">
        <v>11115</v>
      </c>
      <c r="J13" s="673">
        <v>0</v>
      </c>
      <c r="K13" s="674">
        <v>0</v>
      </c>
    </row>
    <row r="14" spans="1:12" ht="19.5" customHeight="1">
      <c r="A14" s="675"/>
      <c r="B14" s="675"/>
      <c r="C14" s="676"/>
      <c r="D14" s="675"/>
      <c r="E14" s="675" t="s">
        <v>908</v>
      </c>
      <c r="F14" s="673">
        <v>0</v>
      </c>
      <c r="G14" s="673">
        <v>0</v>
      </c>
      <c r="H14" s="673">
        <v>0</v>
      </c>
      <c r="I14" s="673">
        <v>0</v>
      </c>
      <c r="J14" s="673">
        <v>0</v>
      </c>
      <c r="K14" s="674">
        <v>0</v>
      </c>
    </row>
    <row r="15" spans="1:12" ht="19.5" customHeight="1">
      <c r="A15" s="675"/>
      <c r="B15" s="675"/>
      <c r="C15" s="676"/>
      <c r="D15" s="675"/>
      <c r="E15" s="675" t="s">
        <v>909</v>
      </c>
      <c r="F15" s="673">
        <v>11115</v>
      </c>
      <c r="G15" s="673">
        <v>11115</v>
      </c>
      <c r="H15" s="673">
        <v>11115</v>
      </c>
      <c r="I15" s="673">
        <v>11115</v>
      </c>
      <c r="J15" s="673">
        <v>0</v>
      </c>
      <c r="K15" s="674">
        <v>0</v>
      </c>
    </row>
    <row r="16" spans="1:12" ht="19.5" customHeight="1">
      <c r="A16" s="675"/>
      <c r="B16" s="675"/>
      <c r="C16" s="676"/>
      <c r="D16" s="675" t="s">
        <v>910</v>
      </c>
      <c r="E16" s="675"/>
      <c r="F16" s="673">
        <v>30156989</v>
      </c>
      <c r="G16" s="673">
        <v>30156989</v>
      </c>
      <c r="H16" s="673">
        <v>30156989</v>
      </c>
      <c r="I16" s="673">
        <v>30156989</v>
      </c>
      <c r="J16" s="673">
        <v>0</v>
      </c>
      <c r="K16" s="674">
        <v>0</v>
      </c>
    </row>
    <row r="17" spans="1:11" ht="19.5" customHeight="1">
      <c r="A17" s="675"/>
      <c r="B17" s="675"/>
      <c r="C17" s="676"/>
      <c r="D17" s="675" t="s">
        <v>911</v>
      </c>
      <c r="E17" s="675"/>
      <c r="F17" s="673">
        <v>0</v>
      </c>
      <c r="G17" s="673">
        <v>0</v>
      </c>
      <c r="H17" s="673">
        <v>0</v>
      </c>
      <c r="I17" s="673">
        <v>0</v>
      </c>
      <c r="J17" s="673">
        <v>0</v>
      </c>
      <c r="K17" s="674">
        <v>0</v>
      </c>
    </row>
    <row r="18" spans="1:11" ht="19.5" customHeight="1">
      <c r="A18" s="675"/>
      <c r="B18" s="675"/>
      <c r="C18" s="677" t="s">
        <v>912</v>
      </c>
      <c r="D18" s="675"/>
      <c r="E18" s="675"/>
      <c r="F18" s="673">
        <v>0</v>
      </c>
      <c r="G18" s="673">
        <v>0</v>
      </c>
      <c r="H18" s="673">
        <v>0</v>
      </c>
      <c r="I18" s="673">
        <v>0</v>
      </c>
      <c r="J18" s="673">
        <v>0</v>
      </c>
      <c r="K18" s="674">
        <v>0</v>
      </c>
    </row>
    <row r="19" spans="1:11" ht="19.5" customHeight="1">
      <c r="A19" s="675"/>
      <c r="B19" s="675"/>
      <c r="C19" s="677" t="s">
        <v>913</v>
      </c>
      <c r="D19" s="675"/>
      <c r="E19" s="675"/>
      <c r="F19" s="673">
        <v>1348796</v>
      </c>
      <c r="G19" s="673">
        <v>1348796</v>
      </c>
      <c r="H19" s="673">
        <v>1348796</v>
      </c>
      <c r="I19" s="673">
        <v>1348796</v>
      </c>
      <c r="J19" s="673">
        <v>0</v>
      </c>
      <c r="K19" s="674">
        <v>0</v>
      </c>
    </row>
    <row r="20" spans="1:11" ht="19.5" customHeight="1">
      <c r="A20" s="675"/>
      <c r="B20" s="675"/>
      <c r="C20" s="677" t="s">
        <v>914</v>
      </c>
      <c r="D20" s="675"/>
      <c r="E20" s="675"/>
      <c r="F20" s="673">
        <v>567971</v>
      </c>
      <c r="G20" s="673">
        <v>567971</v>
      </c>
      <c r="H20" s="673">
        <v>567971</v>
      </c>
      <c r="I20" s="673">
        <v>567971</v>
      </c>
      <c r="J20" s="673">
        <v>0</v>
      </c>
      <c r="K20" s="674">
        <v>0</v>
      </c>
    </row>
    <row r="21" spans="1:11" ht="19.5" customHeight="1">
      <c r="A21" s="675"/>
      <c r="B21" s="675"/>
      <c r="C21" s="677" t="s">
        <v>915</v>
      </c>
      <c r="D21" s="675"/>
      <c r="E21" s="675"/>
      <c r="F21" s="673">
        <v>0</v>
      </c>
      <c r="G21" s="673">
        <v>0</v>
      </c>
      <c r="H21" s="673">
        <v>0</v>
      </c>
      <c r="I21" s="673">
        <v>0</v>
      </c>
      <c r="J21" s="673">
        <v>0</v>
      </c>
      <c r="K21" s="674">
        <v>0</v>
      </c>
    </row>
    <row r="22" spans="1:11" ht="19.5" customHeight="1">
      <c r="A22" s="675"/>
      <c r="B22" s="675"/>
      <c r="C22" s="677" t="s">
        <v>916</v>
      </c>
      <c r="D22" s="675"/>
      <c r="E22" s="675"/>
      <c r="F22" s="673">
        <v>154498</v>
      </c>
      <c r="G22" s="673">
        <v>154498</v>
      </c>
      <c r="H22" s="673">
        <v>154498</v>
      </c>
      <c r="I22" s="673">
        <v>154498</v>
      </c>
      <c r="J22" s="673">
        <v>0</v>
      </c>
      <c r="K22" s="674">
        <v>0</v>
      </c>
    </row>
    <row r="23" spans="1:11" ht="19.5" customHeight="1">
      <c r="A23" s="675"/>
      <c r="B23" s="675"/>
      <c r="C23" s="127"/>
      <c r="D23" s="677" t="s">
        <v>917</v>
      </c>
      <c r="E23" s="675"/>
      <c r="F23" s="673">
        <v>154498</v>
      </c>
      <c r="G23" s="673">
        <v>154498</v>
      </c>
      <c r="H23" s="673">
        <v>154498</v>
      </c>
      <c r="I23" s="673">
        <v>154498</v>
      </c>
      <c r="J23" s="673">
        <v>0</v>
      </c>
      <c r="K23" s="674">
        <v>0</v>
      </c>
    </row>
    <row r="24" spans="1:11" ht="19.5" customHeight="1">
      <c r="A24" s="675"/>
      <c r="B24" s="675"/>
      <c r="C24" s="675"/>
      <c r="D24" s="675" t="s">
        <v>918</v>
      </c>
      <c r="E24" s="675"/>
      <c r="F24" s="673">
        <v>0</v>
      </c>
      <c r="G24" s="673">
        <v>0</v>
      </c>
      <c r="H24" s="673">
        <v>0</v>
      </c>
      <c r="I24" s="673">
        <v>0</v>
      </c>
      <c r="J24" s="673">
        <v>0</v>
      </c>
      <c r="K24" s="674">
        <v>0</v>
      </c>
    </row>
    <row r="25" spans="1:11" ht="19.5" customHeight="1">
      <c r="A25" s="675"/>
      <c r="B25" s="675"/>
      <c r="C25" s="675" t="s">
        <v>919</v>
      </c>
      <c r="D25" s="675"/>
      <c r="E25" s="675"/>
      <c r="F25" s="673">
        <v>0</v>
      </c>
      <c r="G25" s="673">
        <v>0</v>
      </c>
      <c r="H25" s="673">
        <v>0</v>
      </c>
      <c r="I25" s="673">
        <v>0</v>
      </c>
      <c r="J25" s="673">
        <v>0</v>
      </c>
      <c r="K25" s="674">
        <v>0</v>
      </c>
    </row>
    <row r="26" spans="1:11" ht="19.5" customHeight="1">
      <c r="A26" s="675"/>
      <c r="B26" s="675"/>
      <c r="C26" s="675"/>
      <c r="D26" s="675" t="s">
        <v>920</v>
      </c>
      <c r="E26" s="675"/>
      <c r="F26" s="673">
        <v>0</v>
      </c>
      <c r="G26" s="673">
        <v>0</v>
      </c>
      <c r="H26" s="673">
        <v>0</v>
      </c>
      <c r="I26" s="673">
        <v>0</v>
      </c>
      <c r="J26" s="673">
        <v>0</v>
      </c>
      <c r="K26" s="674">
        <v>0</v>
      </c>
    </row>
    <row r="27" spans="1:11" ht="19.5" customHeight="1">
      <c r="A27" s="675"/>
      <c r="B27" s="675"/>
      <c r="C27" s="675"/>
      <c r="D27" s="675" t="s">
        <v>921</v>
      </c>
      <c r="E27" s="675"/>
      <c r="F27" s="673">
        <v>0</v>
      </c>
      <c r="G27" s="673">
        <v>0</v>
      </c>
      <c r="H27" s="673">
        <v>0</v>
      </c>
      <c r="I27" s="673">
        <v>0</v>
      </c>
      <c r="J27" s="673">
        <v>0</v>
      </c>
      <c r="K27" s="674">
        <v>0</v>
      </c>
    </row>
    <row r="28" spans="1:11" ht="19.5" customHeight="1">
      <c r="A28" s="675"/>
      <c r="B28" s="675"/>
      <c r="C28" s="675"/>
      <c r="D28" s="675" t="s">
        <v>922</v>
      </c>
      <c r="E28" s="675"/>
      <c r="F28" s="673">
        <v>0</v>
      </c>
      <c r="G28" s="673">
        <v>0</v>
      </c>
      <c r="H28" s="673">
        <v>0</v>
      </c>
      <c r="I28" s="673">
        <v>0</v>
      </c>
      <c r="J28" s="673">
        <v>0</v>
      </c>
      <c r="K28" s="674">
        <v>0</v>
      </c>
    </row>
    <row r="29" spans="1:11" ht="23.25" customHeight="1">
      <c r="A29" s="960" t="s">
        <v>893</v>
      </c>
      <c r="B29" s="961"/>
      <c r="C29" s="961"/>
      <c r="D29" s="961"/>
      <c r="E29" s="962"/>
      <c r="F29" s="963" t="s">
        <v>894</v>
      </c>
      <c r="G29" s="964"/>
      <c r="H29" s="670" t="s">
        <v>895</v>
      </c>
      <c r="I29" s="671" t="s">
        <v>896</v>
      </c>
      <c r="J29" s="670" t="s">
        <v>897</v>
      </c>
      <c r="K29" s="672" t="s">
        <v>898</v>
      </c>
    </row>
    <row r="30" spans="1:11" ht="23.25" customHeight="1">
      <c r="A30" s="951"/>
      <c r="B30" s="951"/>
      <c r="C30" s="951"/>
      <c r="D30" s="951"/>
      <c r="E30" s="952"/>
      <c r="F30" s="666" t="s">
        <v>899</v>
      </c>
      <c r="G30" s="666" t="s">
        <v>900</v>
      </c>
      <c r="H30" s="666" t="s">
        <v>899</v>
      </c>
      <c r="I30" s="666" t="s">
        <v>900</v>
      </c>
      <c r="J30" s="666" t="s">
        <v>899</v>
      </c>
      <c r="K30" s="669" t="s">
        <v>900</v>
      </c>
    </row>
    <row r="31" spans="1:11" ht="19.5" customHeight="1">
      <c r="A31" s="675"/>
      <c r="B31" s="675"/>
      <c r="C31" s="675" t="s">
        <v>923</v>
      </c>
      <c r="D31" s="675"/>
      <c r="E31" s="675"/>
      <c r="F31" s="673">
        <v>3122267</v>
      </c>
      <c r="G31" s="673">
        <v>3122267</v>
      </c>
      <c r="H31" s="673">
        <v>3122267</v>
      </c>
      <c r="I31" s="673">
        <v>3122267</v>
      </c>
      <c r="J31" s="673">
        <v>0</v>
      </c>
      <c r="K31" s="674">
        <v>0</v>
      </c>
    </row>
    <row r="32" spans="1:11" ht="19.5" customHeight="1">
      <c r="A32" s="675"/>
      <c r="B32" s="675"/>
      <c r="C32" s="675"/>
      <c r="D32" s="675" t="s">
        <v>924</v>
      </c>
      <c r="E32" s="675"/>
      <c r="F32" s="673">
        <v>3122267</v>
      </c>
      <c r="G32" s="673">
        <v>3122267</v>
      </c>
      <c r="H32" s="673">
        <v>3122267</v>
      </c>
      <c r="I32" s="673">
        <v>3122267</v>
      </c>
      <c r="J32" s="673">
        <v>0</v>
      </c>
      <c r="K32" s="674">
        <v>0</v>
      </c>
    </row>
    <row r="33" spans="1:11" ht="19.5" customHeight="1">
      <c r="A33" s="675"/>
      <c r="B33" s="675"/>
      <c r="C33" s="675"/>
      <c r="D33" s="675" t="s">
        <v>925</v>
      </c>
      <c r="E33" s="675"/>
      <c r="F33" s="673">
        <v>0</v>
      </c>
      <c r="G33" s="673">
        <v>0</v>
      </c>
      <c r="H33" s="673">
        <v>0</v>
      </c>
      <c r="I33" s="673">
        <v>0</v>
      </c>
      <c r="J33" s="673">
        <v>0</v>
      </c>
      <c r="K33" s="674">
        <v>0</v>
      </c>
    </row>
    <row r="34" spans="1:11" ht="19.5" customHeight="1">
      <c r="A34" s="675"/>
      <c r="B34" s="675"/>
      <c r="C34" s="675" t="s">
        <v>926</v>
      </c>
      <c r="D34" s="675"/>
      <c r="E34" s="675"/>
      <c r="F34" s="673">
        <v>0</v>
      </c>
      <c r="G34" s="673">
        <v>0</v>
      </c>
      <c r="H34" s="673">
        <v>0</v>
      </c>
      <c r="I34" s="673">
        <v>0</v>
      </c>
      <c r="J34" s="673">
        <v>0</v>
      </c>
      <c r="K34" s="674">
        <v>0</v>
      </c>
    </row>
    <row r="35" spans="1:11" ht="19.5" customHeight="1">
      <c r="A35" s="675"/>
      <c r="B35" s="675"/>
      <c r="C35" s="675" t="s">
        <v>927</v>
      </c>
      <c r="D35" s="675"/>
      <c r="E35" s="675"/>
      <c r="F35" s="673">
        <v>0</v>
      </c>
      <c r="G35" s="673">
        <v>0</v>
      </c>
      <c r="H35" s="673">
        <v>0</v>
      </c>
      <c r="I35" s="673">
        <v>0</v>
      </c>
      <c r="J35" s="673">
        <v>0</v>
      </c>
      <c r="K35" s="674">
        <v>0</v>
      </c>
    </row>
    <row r="36" spans="1:11" ht="19.5" customHeight="1">
      <c r="A36" s="675"/>
      <c r="B36" s="675"/>
      <c r="C36" s="675" t="s">
        <v>928</v>
      </c>
      <c r="D36" s="675"/>
      <c r="E36" s="675"/>
      <c r="F36" s="673">
        <v>52151</v>
      </c>
      <c r="G36" s="673">
        <v>52151</v>
      </c>
      <c r="H36" s="673">
        <v>52151</v>
      </c>
      <c r="I36" s="673">
        <v>52151</v>
      </c>
      <c r="J36" s="673">
        <v>0</v>
      </c>
      <c r="K36" s="674">
        <v>0</v>
      </c>
    </row>
    <row r="37" spans="1:11" ht="19.5" customHeight="1">
      <c r="A37" s="675"/>
      <c r="B37" s="675" t="s">
        <v>929</v>
      </c>
      <c r="C37" s="675"/>
      <c r="D37" s="675"/>
      <c r="E37" s="675"/>
      <c r="F37" s="673">
        <v>0</v>
      </c>
      <c r="G37" s="673">
        <v>0</v>
      </c>
      <c r="H37" s="673">
        <v>0</v>
      </c>
      <c r="I37" s="673">
        <v>0</v>
      </c>
      <c r="J37" s="673">
        <v>0</v>
      </c>
      <c r="K37" s="674">
        <v>0</v>
      </c>
    </row>
    <row r="38" spans="1:11" ht="19.5" customHeight="1">
      <c r="A38" s="675"/>
      <c r="B38" s="675"/>
      <c r="C38" s="675" t="s">
        <v>930</v>
      </c>
      <c r="D38" s="675"/>
      <c r="E38" s="675"/>
      <c r="F38" s="673">
        <v>0</v>
      </c>
      <c r="G38" s="673">
        <v>0</v>
      </c>
      <c r="H38" s="673">
        <v>0</v>
      </c>
      <c r="I38" s="673">
        <v>0</v>
      </c>
      <c r="J38" s="673">
        <v>0</v>
      </c>
      <c r="K38" s="674">
        <v>0</v>
      </c>
    </row>
    <row r="39" spans="1:11" ht="19.5" customHeight="1">
      <c r="A39" s="675"/>
      <c r="B39" s="675"/>
      <c r="C39" s="675"/>
      <c r="D39" s="675" t="s">
        <v>931</v>
      </c>
      <c r="E39" s="675"/>
      <c r="F39" s="673">
        <v>0</v>
      </c>
      <c r="G39" s="673">
        <v>0</v>
      </c>
      <c r="H39" s="673">
        <v>0</v>
      </c>
      <c r="I39" s="673">
        <v>0</v>
      </c>
      <c r="J39" s="673">
        <v>0</v>
      </c>
      <c r="K39" s="674">
        <v>0</v>
      </c>
    </row>
    <row r="40" spans="1:11" ht="19.5" customHeight="1">
      <c r="A40" s="675"/>
      <c r="B40" s="675"/>
      <c r="C40" s="675"/>
      <c r="D40" s="675" t="s">
        <v>932</v>
      </c>
      <c r="E40" s="675"/>
      <c r="F40" s="673">
        <v>0</v>
      </c>
      <c r="G40" s="673">
        <v>0</v>
      </c>
      <c r="H40" s="673">
        <v>0</v>
      </c>
      <c r="I40" s="673">
        <v>0</v>
      </c>
      <c r="J40" s="673">
        <v>0</v>
      </c>
      <c r="K40" s="674">
        <v>0</v>
      </c>
    </row>
    <row r="41" spans="1:11" ht="19.5" customHeight="1">
      <c r="A41" s="675"/>
      <c r="B41" s="675"/>
      <c r="C41" s="675"/>
      <c r="D41" s="675" t="s">
        <v>933</v>
      </c>
      <c r="E41" s="675"/>
      <c r="F41" s="673">
        <v>0</v>
      </c>
      <c r="G41" s="673">
        <v>0</v>
      </c>
      <c r="H41" s="673">
        <v>0</v>
      </c>
      <c r="I41" s="673">
        <v>0</v>
      </c>
      <c r="J41" s="673">
        <v>0</v>
      </c>
      <c r="K41" s="674">
        <v>0</v>
      </c>
    </row>
    <row r="42" spans="1:11" ht="19.5" customHeight="1">
      <c r="A42" s="675"/>
      <c r="B42" s="675"/>
      <c r="C42" s="675"/>
      <c r="D42" s="675" t="s">
        <v>918</v>
      </c>
      <c r="E42" s="675"/>
      <c r="F42" s="673">
        <v>0</v>
      </c>
      <c r="G42" s="673">
        <v>0</v>
      </c>
      <c r="H42" s="673">
        <v>0</v>
      </c>
      <c r="I42" s="673">
        <v>0</v>
      </c>
      <c r="J42" s="673">
        <v>0</v>
      </c>
      <c r="K42" s="674">
        <v>0</v>
      </c>
    </row>
    <row r="43" spans="1:11" ht="19.5" customHeight="1">
      <c r="A43" s="675"/>
      <c r="B43" s="678" t="s">
        <v>934</v>
      </c>
      <c r="C43" s="675"/>
      <c r="D43" s="675"/>
      <c r="E43" s="675"/>
      <c r="F43" s="673">
        <v>35433670</v>
      </c>
      <c r="G43" s="673">
        <v>35433670</v>
      </c>
      <c r="H43" s="673">
        <v>35433670</v>
      </c>
      <c r="I43" s="673">
        <v>35433670</v>
      </c>
      <c r="J43" s="673">
        <v>0</v>
      </c>
      <c r="K43" s="674">
        <v>0</v>
      </c>
    </row>
    <row r="44" spans="1:11" ht="19.5" customHeight="1">
      <c r="A44" s="675"/>
      <c r="B44" s="675" t="s">
        <v>935</v>
      </c>
      <c r="C44" s="675"/>
      <c r="D44" s="675"/>
      <c r="E44" s="675"/>
      <c r="F44" s="673">
        <v>0</v>
      </c>
      <c r="G44" s="673">
        <v>0</v>
      </c>
      <c r="H44" s="135"/>
      <c r="I44" s="136"/>
      <c r="J44" s="136"/>
      <c r="K44" s="137"/>
    </row>
    <row r="45" spans="1:11" ht="19.5" customHeight="1">
      <c r="A45" s="675"/>
      <c r="B45" s="675" t="s">
        <v>936</v>
      </c>
      <c r="C45" s="675"/>
      <c r="D45" s="675"/>
      <c r="E45" s="675"/>
      <c r="F45" s="673">
        <v>0</v>
      </c>
      <c r="G45" s="673">
        <v>0</v>
      </c>
      <c r="H45" s="138"/>
      <c r="I45" s="139"/>
      <c r="J45" s="139"/>
      <c r="K45" s="140"/>
    </row>
    <row r="46" spans="1:11" ht="19.5" customHeight="1">
      <c r="A46" s="675"/>
      <c r="B46" s="675" t="s">
        <v>937</v>
      </c>
      <c r="C46" s="675"/>
      <c r="D46" s="675"/>
      <c r="E46" s="675"/>
      <c r="F46" s="673">
        <v>0</v>
      </c>
      <c r="G46" s="673">
        <v>0</v>
      </c>
      <c r="H46" s="138"/>
      <c r="I46" s="139"/>
      <c r="J46" s="139"/>
      <c r="K46" s="140"/>
    </row>
    <row r="47" spans="1:11" ht="19.5" customHeight="1">
      <c r="A47" s="675"/>
      <c r="B47" s="675" t="s">
        <v>938</v>
      </c>
      <c r="C47" s="675"/>
      <c r="D47" s="675"/>
      <c r="E47" s="675"/>
      <c r="F47" s="673">
        <v>0</v>
      </c>
      <c r="G47" s="673">
        <v>0</v>
      </c>
      <c r="H47" s="138"/>
      <c r="I47" s="139"/>
      <c r="J47" s="139"/>
      <c r="K47" s="140"/>
    </row>
    <row r="48" spans="1:11" ht="19.5" customHeight="1">
      <c r="A48" s="675"/>
      <c r="B48" s="675" t="s">
        <v>939</v>
      </c>
      <c r="C48" s="675"/>
      <c r="D48" s="675"/>
      <c r="E48" s="675"/>
      <c r="F48" s="673">
        <v>0</v>
      </c>
      <c r="G48" s="673">
        <v>0</v>
      </c>
      <c r="H48" s="138"/>
      <c r="I48" s="139"/>
      <c r="J48" s="139"/>
      <c r="K48" s="140"/>
    </row>
    <row r="49" spans="1:11" ht="19.5" customHeight="1">
      <c r="A49" s="675" t="s">
        <v>940</v>
      </c>
      <c r="B49" s="675"/>
      <c r="C49" s="675"/>
      <c r="D49" s="675"/>
      <c r="E49" s="675"/>
      <c r="F49" s="673">
        <v>0</v>
      </c>
      <c r="G49" s="673">
        <v>0</v>
      </c>
      <c r="H49" s="138"/>
      <c r="I49" s="139"/>
      <c r="J49" s="139"/>
      <c r="K49" s="140"/>
    </row>
    <row r="50" spans="1:11" ht="19.5" customHeight="1">
      <c r="A50" s="675"/>
      <c r="B50" s="675" t="s">
        <v>941</v>
      </c>
      <c r="C50" s="675"/>
      <c r="D50" s="675"/>
      <c r="E50" s="675"/>
      <c r="F50" s="673">
        <v>0</v>
      </c>
      <c r="G50" s="673">
        <v>0</v>
      </c>
      <c r="H50" s="138"/>
      <c r="I50" s="139"/>
      <c r="J50" s="139"/>
      <c r="K50" s="140"/>
    </row>
    <row r="51" spans="1:11" ht="19.5" customHeight="1">
      <c r="A51" s="678" t="s">
        <v>942</v>
      </c>
      <c r="B51" s="675"/>
      <c r="C51" s="675"/>
      <c r="D51" s="675"/>
      <c r="E51" s="679"/>
      <c r="F51" s="673">
        <v>35433670</v>
      </c>
      <c r="G51" s="673">
        <v>35433670</v>
      </c>
      <c r="H51" s="138"/>
      <c r="I51" s="139"/>
      <c r="J51" s="139"/>
      <c r="K51" s="140"/>
    </row>
    <row r="52" spans="1:11" ht="19.5" customHeight="1">
      <c r="A52" s="678" t="s">
        <v>943</v>
      </c>
      <c r="B52" s="675"/>
      <c r="C52" s="675"/>
      <c r="D52" s="675"/>
      <c r="E52" s="680"/>
      <c r="F52" s="681">
        <v>239209254</v>
      </c>
      <c r="G52" s="673"/>
      <c r="H52" s="138"/>
      <c r="I52" s="139"/>
      <c r="J52" s="139"/>
      <c r="K52" s="140"/>
    </row>
    <row r="53" spans="1:11" ht="19.5" customHeight="1">
      <c r="A53" s="678" t="s">
        <v>944</v>
      </c>
      <c r="B53" s="675"/>
      <c r="C53" s="675"/>
      <c r="D53" s="675"/>
      <c r="E53" s="680"/>
      <c r="F53" s="682">
        <v>274642924</v>
      </c>
      <c r="G53" s="682"/>
      <c r="H53" s="145"/>
      <c r="I53" s="146"/>
      <c r="J53" s="146"/>
      <c r="K53" s="147"/>
    </row>
    <row r="54" spans="1:11" ht="23.25" customHeight="1">
      <c r="A54" s="960" t="s">
        <v>893</v>
      </c>
      <c r="B54" s="961"/>
      <c r="C54" s="961"/>
      <c r="D54" s="961"/>
      <c r="E54" s="962"/>
      <c r="F54" s="970" t="s">
        <v>894</v>
      </c>
      <c r="G54" s="971"/>
      <c r="H54" s="684" t="s">
        <v>895</v>
      </c>
      <c r="I54" s="685" t="s">
        <v>945</v>
      </c>
      <c r="J54" s="684" t="s">
        <v>897</v>
      </c>
      <c r="K54" s="686" t="s">
        <v>946</v>
      </c>
    </row>
    <row r="55" spans="1:11" ht="23.25" customHeight="1">
      <c r="A55" s="951"/>
      <c r="B55" s="951"/>
      <c r="C55" s="951"/>
      <c r="D55" s="951"/>
      <c r="E55" s="952"/>
      <c r="F55" s="687" t="s">
        <v>899</v>
      </c>
      <c r="G55" s="687" t="s">
        <v>900</v>
      </c>
      <c r="H55" s="687" t="s">
        <v>899</v>
      </c>
      <c r="I55" s="687" t="s">
        <v>900</v>
      </c>
      <c r="J55" s="687" t="s">
        <v>899</v>
      </c>
      <c r="K55" s="683" t="s">
        <v>900</v>
      </c>
    </row>
    <row r="56" spans="1:11" ht="19.5" customHeight="1">
      <c r="A56" s="675"/>
      <c r="B56" s="676" t="s">
        <v>947</v>
      </c>
      <c r="C56" s="675"/>
      <c r="D56" s="675"/>
      <c r="E56" s="675"/>
      <c r="F56" s="673">
        <v>21122003</v>
      </c>
      <c r="G56" s="673">
        <v>21122003</v>
      </c>
      <c r="H56" s="673">
        <v>21122003</v>
      </c>
      <c r="I56" s="673">
        <v>21122003</v>
      </c>
      <c r="J56" s="673">
        <v>0</v>
      </c>
      <c r="K56" s="674">
        <v>0</v>
      </c>
    </row>
    <row r="57" spans="1:11" ht="19.5" customHeight="1">
      <c r="A57" s="675"/>
      <c r="B57" s="675"/>
      <c r="C57" s="676" t="s">
        <v>948</v>
      </c>
      <c r="D57" s="675"/>
      <c r="E57" s="675"/>
      <c r="F57" s="673">
        <v>12937702</v>
      </c>
      <c r="G57" s="673">
        <v>12937702</v>
      </c>
      <c r="H57" s="673">
        <v>12937702</v>
      </c>
      <c r="I57" s="673">
        <v>12937702</v>
      </c>
      <c r="J57" s="673">
        <v>0</v>
      </c>
      <c r="K57" s="674">
        <v>0</v>
      </c>
    </row>
    <row r="58" spans="1:11" ht="19.5" customHeight="1">
      <c r="A58" s="675"/>
      <c r="B58" s="675"/>
      <c r="C58" s="676"/>
      <c r="D58" s="675" t="s">
        <v>949</v>
      </c>
      <c r="E58" s="675"/>
      <c r="F58" s="673">
        <v>6153210</v>
      </c>
      <c r="G58" s="673">
        <v>6153210</v>
      </c>
      <c r="H58" s="673">
        <v>6153210</v>
      </c>
      <c r="I58" s="673">
        <v>6153210</v>
      </c>
      <c r="J58" s="673">
        <v>0</v>
      </c>
      <c r="K58" s="674">
        <v>0</v>
      </c>
    </row>
    <row r="59" spans="1:11" ht="19.5" customHeight="1">
      <c r="A59" s="675"/>
      <c r="B59" s="675"/>
      <c r="C59" s="676"/>
      <c r="D59" s="675" t="s">
        <v>950</v>
      </c>
      <c r="E59" s="675"/>
      <c r="F59" s="673">
        <v>2596827</v>
      </c>
      <c r="G59" s="673">
        <v>2596827</v>
      </c>
      <c r="H59" s="673">
        <v>2596827</v>
      </c>
      <c r="I59" s="673">
        <v>2596827</v>
      </c>
      <c r="J59" s="673">
        <v>0</v>
      </c>
      <c r="K59" s="674">
        <v>0</v>
      </c>
    </row>
    <row r="60" spans="1:11" ht="19.5" customHeight="1">
      <c r="A60" s="675"/>
      <c r="B60" s="675"/>
      <c r="C60" s="676"/>
      <c r="D60" s="675" t="s">
        <v>951</v>
      </c>
      <c r="E60" s="675"/>
      <c r="F60" s="673">
        <v>3250221</v>
      </c>
      <c r="G60" s="673">
        <v>3250221</v>
      </c>
      <c r="H60" s="673">
        <v>3250221</v>
      </c>
      <c r="I60" s="673">
        <v>3250221</v>
      </c>
      <c r="J60" s="673">
        <v>0</v>
      </c>
      <c r="K60" s="674">
        <v>0</v>
      </c>
    </row>
    <row r="61" spans="1:11" ht="19.5" customHeight="1">
      <c r="A61" s="675"/>
      <c r="B61" s="675"/>
      <c r="C61" s="676"/>
      <c r="D61" s="675" t="s">
        <v>952</v>
      </c>
      <c r="E61" s="675"/>
      <c r="F61" s="673">
        <v>937444</v>
      </c>
      <c r="G61" s="673">
        <v>937444</v>
      </c>
      <c r="H61" s="673">
        <v>937444</v>
      </c>
      <c r="I61" s="673">
        <v>937444</v>
      </c>
      <c r="J61" s="673">
        <v>0</v>
      </c>
      <c r="K61" s="674">
        <v>0</v>
      </c>
    </row>
    <row r="62" spans="1:11" ht="19.5" customHeight="1">
      <c r="A62" s="675"/>
      <c r="B62" s="675"/>
      <c r="C62" s="676" t="s">
        <v>953</v>
      </c>
      <c r="D62" s="675"/>
      <c r="E62" s="675"/>
      <c r="F62" s="673">
        <v>757184</v>
      </c>
      <c r="G62" s="673">
        <v>757184</v>
      </c>
      <c r="H62" s="673">
        <v>757184</v>
      </c>
      <c r="I62" s="673">
        <v>757184</v>
      </c>
      <c r="J62" s="673">
        <v>0</v>
      </c>
      <c r="K62" s="674">
        <v>0</v>
      </c>
    </row>
    <row r="63" spans="1:11" ht="19.5" customHeight="1">
      <c r="A63" s="675"/>
      <c r="B63" s="675"/>
      <c r="C63" s="676"/>
      <c r="D63" s="675" t="s">
        <v>954</v>
      </c>
      <c r="E63" s="675"/>
      <c r="F63" s="673">
        <v>592975</v>
      </c>
      <c r="G63" s="673">
        <v>592975</v>
      </c>
      <c r="H63" s="673">
        <v>592975</v>
      </c>
      <c r="I63" s="673">
        <v>592975</v>
      </c>
      <c r="J63" s="673">
        <v>0</v>
      </c>
      <c r="K63" s="674">
        <v>0</v>
      </c>
    </row>
    <row r="64" spans="1:11" ht="19.5" customHeight="1">
      <c r="A64" s="675"/>
      <c r="B64" s="675"/>
      <c r="C64" s="676"/>
      <c r="D64" s="675" t="s">
        <v>955</v>
      </c>
      <c r="E64" s="675"/>
      <c r="F64" s="673">
        <v>0</v>
      </c>
      <c r="G64" s="673">
        <v>0</v>
      </c>
      <c r="H64" s="673">
        <v>0</v>
      </c>
      <c r="I64" s="673">
        <v>0</v>
      </c>
      <c r="J64" s="673">
        <v>0</v>
      </c>
      <c r="K64" s="674">
        <v>0</v>
      </c>
    </row>
    <row r="65" spans="1:13" ht="19.5" customHeight="1">
      <c r="A65" s="675"/>
      <c r="B65" s="675"/>
      <c r="C65" s="676"/>
      <c r="D65" s="675" t="s">
        <v>956</v>
      </c>
      <c r="E65" s="675"/>
      <c r="F65" s="673">
        <v>164209</v>
      </c>
      <c r="G65" s="673">
        <v>164209</v>
      </c>
      <c r="H65" s="673">
        <v>164209</v>
      </c>
      <c r="I65" s="673">
        <v>164209</v>
      </c>
      <c r="J65" s="673">
        <v>0</v>
      </c>
      <c r="K65" s="674">
        <v>0</v>
      </c>
    </row>
    <row r="66" spans="1:13" ht="19.5" customHeight="1">
      <c r="A66" s="675"/>
      <c r="B66" s="675"/>
      <c r="C66" s="676" t="s">
        <v>957</v>
      </c>
      <c r="D66" s="675"/>
      <c r="E66" s="675"/>
      <c r="F66" s="673">
        <v>2510250</v>
      </c>
      <c r="G66" s="673">
        <v>2510250</v>
      </c>
      <c r="H66" s="673">
        <v>2510250</v>
      </c>
      <c r="I66" s="673">
        <v>2510250</v>
      </c>
      <c r="J66" s="673">
        <v>0</v>
      </c>
      <c r="K66" s="674">
        <v>0</v>
      </c>
    </row>
    <row r="67" spans="1:13" ht="19.5" customHeight="1">
      <c r="A67" s="675"/>
      <c r="B67" s="675"/>
      <c r="C67" s="676"/>
      <c r="D67" s="675" t="s">
        <v>958</v>
      </c>
      <c r="E67" s="675"/>
      <c r="F67" s="673">
        <v>1332289</v>
      </c>
      <c r="G67" s="673">
        <v>1332289</v>
      </c>
      <c r="H67" s="673">
        <v>1332289</v>
      </c>
      <c r="I67" s="673">
        <v>1332289</v>
      </c>
      <c r="J67" s="673">
        <v>0</v>
      </c>
      <c r="K67" s="674">
        <v>0</v>
      </c>
    </row>
    <row r="68" spans="1:13" ht="19.5" customHeight="1">
      <c r="A68" s="675"/>
      <c r="B68" s="675"/>
      <c r="C68" s="676"/>
      <c r="D68" s="675" t="s">
        <v>959</v>
      </c>
      <c r="E68" s="675"/>
      <c r="F68" s="673">
        <v>0</v>
      </c>
      <c r="G68" s="673">
        <v>0</v>
      </c>
      <c r="H68" s="673">
        <v>0</v>
      </c>
      <c r="I68" s="673">
        <v>0</v>
      </c>
      <c r="J68" s="673">
        <v>0</v>
      </c>
      <c r="K68" s="674">
        <v>0</v>
      </c>
    </row>
    <row r="69" spans="1:13" ht="19.5" customHeight="1">
      <c r="A69" s="675"/>
      <c r="B69" s="675"/>
      <c r="C69" s="676"/>
      <c r="D69" s="675" t="s">
        <v>960</v>
      </c>
      <c r="E69" s="675"/>
      <c r="F69" s="673">
        <v>0</v>
      </c>
      <c r="G69" s="673">
        <v>0</v>
      </c>
      <c r="H69" s="673">
        <v>0</v>
      </c>
      <c r="I69" s="673">
        <v>0</v>
      </c>
      <c r="J69" s="673">
        <v>0</v>
      </c>
      <c r="K69" s="674">
        <v>0</v>
      </c>
    </row>
    <row r="70" spans="1:13" ht="19.5" customHeight="1">
      <c r="A70" s="675"/>
      <c r="B70" s="675"/>
      <c r="C70" s="676"/>
      <c r="D70" s="675" t="s">
        <v>961</v>
      </c>
      <c r="E70" s="675"/>
      <c r="F70" s="673">
        <v>1177961</v>
      </c>
      <c r="G70" s="673">
        <v>1177961</v>
      </c>
      <c r="H70" s="673">
        <v>1177961</v>
      </c>
      <c r="I70" s="673">
        <v>1177961</v>
      </c>
      <c r="J70" s="673">
        <v>0</v>
      </c>
      <c r="K70" s="674">
        <v>0</v>
      </c>
    </row>
    <row r="71" spans="1:13" ht="19.5" customHeight="1">
      <c r="A71" s="675"/>
      <c r="B71" s="675"/>
      <c r="C71" s="676" t="s">
        <v>962</v>
      </c>
      <c r="D71" s="675"/>
      <c r="E71" s="675"/>
      <c r="F71" s="673">
        <v>890736</v>
      </c>
      <c r="G71" s="673">
        <v>890736</v>
      </c>
      <c r="H71" s="673">
        <v>890736</v>
      </c>
      <c r="I71" s="673">
        <v>890736</v>
      </c>
      <c r="J71" s="673">
        <v>0</v>
      </c>
      <c r="K71" s="674">
        <v>0</v>
      </c>
    </row>
    <row r="72" spans="1:13" ht="19.5" customHeight="1">
      <c r="A72" s="675"/>
      <c r="B72" s="675"/>
      <c r="C72" s="676"/>
      <c r="D72" s="675" t="s">
        <v>963</v>
      </c>
      <c r="E72" s="675"/>
      <c r="F72" s="673">
        <v>42074</v>
      </c>
      <c r="G72" s="673">
        <v>42074</v>
      </c>
      <c r="H72" s="673">
        <v>42074</v>
      </c>
      <c r="I72" s="673">
        <v>42074</v>
      </c>
      <c r="J72" s="673">
        <v>0</v>
      </c>
      <c r="K72" s="674">
        <v>0</v>
      </c>
    </row>
    <row r="73" spans="1:13" ht="19.5" customHeight="1">
      <c r="A73" s="675"/>
      <c r="B73" s="675"/>
      <c r="C73" s="676"/>
      <c r="D73" s="675" t="s">
        <v>964</v>
      </c>
      <c r="E73" s="675"/>
      <c r="F73" s="673">
        <v>27531</v>
      </c>
      <c r="G73" s="673">
        <v>27531</v>
      </c>
      <c r="H73" s="673">
        <v>27531</v>
      </c>
      <c r="I73" s="673">
        <v>27531</v>
      </c>
      <c r="J73" s="673">
        <v>0</v>
      </c>
      <c r="K73" s="674">
        <v>0</v>
      </c>
    </row>
    <row r="74" spans="1:13" ht="19.5" customHeight="1">
      <c r="A74" s="675"/>
      <c r="B74" s="675"/>
      <c r="C74" s="676"/>
      <c r="D74" s="675" t="s">
        <v>965</v>
      </c>
      <c r="E74" s="675"/>
      <c r="F74" s="673">
        <v>821131</v>
      </c>
      <c r="G74" s="673">
        <v>821131</v>
      </c>
      <c r="H74" s="673">
        <v>821131</v>
      </c>
      <c r="I74" s="673">
        <v>821131</v>
      </c>
      <c r="J74" s="673">
        <v>0</v>
      </c>
      <c r="K74" s="674">
        <v>0</v>
      </c>
    </row>
    <row r="75" spans="1:13" ht="19.5" customHeight="1">
      <c r="A75" s="675"/>
      <c r="B75" s="675"/>
      <c r="C75" s="676"/>
      <c r="D75" s="675" t="s">
        <v>966</v>
      </c>
      <c r="E75" s="675"/>
      <c r="F75" s="673">
        <v>0</v>
      </c>
      <c r="G75" s="673">
        <v>0</v>
      </c>
      <c r="H75" s="673">
        <v>0</v>
      </c>
      <c r="I75" s="673">
        <v>0</v>
      </c>
      <c r="J75" s="673">
        <v>0</v>
      </c>
      <c r="K75" s="674">
        <v>0</v>
      </c>
    </row>
    <row r="76" spans="1:13" ht="19.5" customHeight="1">
      <c r="A76" s="675"/>
      <c r="B76" s="675"/>
      <c r="C76" s="676"/>
      <c r="D76" s="675" t="s">
        <v>967</v>
      </c>
      <c r="E76" s="675"/>
      <c r="F76" s="673">
        <v>0</v>
      </c>
      <c r="G76" s="673">
        <v>0</v>
      </c>
      <c r="H76" s="673">
        <v>0</v>
      </c>
      <c r="I76" s="673">
        <v>0</v>
      </c>
      <c r="J76" s="673">
        <v>0</v>
      </c>
      <c r="K76" s="674">
        <v>0</v>
      </c>
    </row>
    <row r="77" spans="1:13" ht="19.5" customHeight="1">
      <c r="A77" s="675"/>
      <c r="B77" s="675"/>
      <c r="C77" s="675" t="s">
        <v>968</v>
      </c>
      <c r="D77" s="675"/>
      <c r="E77" s="675"/>
      <c r="F77" s="673">
        <v>2906783</v>
      </c>
      <c r="G77" s="673">
        <v>2906783</v>
      </c>
      <c r="H77" s="673">
        <v>2906783</v>
      </c>
      <c r="I77" s="673">
        <v>2906783</v>
      </c>
      <c r="J77" s="673">
        <v>0</v>
      </c>
      <c r="K77" s="674">
        <v>0</v>
      </c>
    </row>
    <row r="78" spans="1:13" ht="19.5" customHeight="1">
      <c r="A78" s="675"/>
      <c r="B78" s="675"/>
      <c r="C78" s="675"/>
      <c r="D78" s="675" t="s">
        <v>969</v>
      </c>
      <c r="E78" s="675"/>
      <c r="F78" s="673">
        <v>0</v>
      </c>
      <c r="G78" s="673">
        <v>0</v>
      </c>
      <c r="H78" s="673">
        <v>0</v>
      </c>
      <c r="I78" s="673">
        <v>0</v>
      </c>
      <c r="J78" s="673">
        <v>0</v>
      </c>
      <c r="K78" s="674">
        <v>0</v>
      </c>
    </row>
    <row r="79" spans="1:13" ht="19.5" customHeight="1">
      <c r="A79" s="675"/>
      <c r="B79" s="675"/>
      <c r="C79" s="675"/>
      <c r="D79" s="675" t="s">
        <v>970</v>
      </c>
      <c r="E79" s="675"/>
      <c r="F79" s="673">
        <v>2906783</v>
      </c>
      <c r="G79" s="673">
        <v>2906783</v>
      </c>
      <c r="H79" s="673">
        <v>2906783</v>
      </c>
      <c r="I79" s="673">
        <v>2906783</v>
      </c>
      <c r="J79" s="673">
        <v>0</v>
      </c>
      <c r="K79" s="674">
        <v>0</v>
      </c>
    </row>
    <row r="80" spans="1:13" ht="23.25" customHeight="1">
      <c r="A80" s="960" t="s">
        <v>893</v>
      </c>
      <c r="B80" s="961"/>
      <c r="C80" s="961"/>
      <c r="D80" s="961"/>
      <c r="E80" s="962"/>
      <c r="F80" s="970" t="s">
        <v>894</v>
      </c>
      <c r="G80" s="971"/>
      <c r="H80" s="684" t="s">
        <v>895</v>
      </c>
      <c r="I80" s="685" t="s">
        <v>945</v>
      </c>
      <c r="J80" s="684" t="s">
        <v>897</v>
      </c>
      <c r="K80" s="686" t="s">
        <v>946</v>
      </c>
      <c r="L80" s="127"/>
      <c r="M80" s="153"/>
    </row>
    <row r="81" spans="1:13" ht="23.25" customHeight="1">
      <c r="A81" s="951"/>
      <c r="B81" s="951"/>
      <c r="C81" s="951"/>
      <c r="D81" s="951"/>
      <c r="E81" s="952"/>
      <c r="F81" s="687" t="s">
        <v>899</v>
      </c>
      <c r="G81" s="687" t="s">
        <v>900</v>
      </c>
      <c r="H81" s="687" t="s">
        <v>899</v>
      </c>
      <c r="I81" s="687" t="s">
        <v>900</v>
      </c>
      <c r="J81" s="687" t="s">
        <v>899</v>
      </c>
      <c r="K81" s="683" t="s">
        <v>900</v>
      </c>
      <c r="L81" s="127"/>
      <c r="M81" s="154"/>
    </row>
    <row r="82" spans="1:13" ht="19.5" customHeight="1">
      <c r="A82" s="675"/>
      <c r="B82" s="675"/>
      <c r="C82" s="675" t="s">
        <v>971</v>
      </c>
      <c r="D82" s="675"/>
      <c r="E82" s="675"/>
      <c r="F82" s="673">
        <v>1119348</v>
      </c>
      <c r="G82" s="673">
        <v>1119348</v>
      </c>
      <c r="H82" s="673">
        <v>1119348</v>
      </c>
      <c r="I82" s="673">
        <v>1119348</v>
      </c>
      <c r="J82" s="673">
        <v>0</v>
      </c>
      <c r="K82" s="674">
        <v>0</v>
      </c>
    </row>
    <row r="83" spans="1:13" ht="19.5" customHeight="1">
      <c r="A83" s="675"/>
      <c r="B83" s="675"/>
      <c r="C83" s="675"/>
      <c r="D83" s="675" t="s">
        <v>972</v>
      </c>
      <c r="E83" s="675"/>
      <c r="F83" s="673">
        <v>1119348</v>
      </c>
      <c r="G83" s="673">
        <v>1119348</v>
      </c>
      <c r="H83" s="673">
        <v>1119348</v>
      </c>
      <c r="I83" s="673">
        <v>1119348</v>
      </c>
      <c r="J83" s="673">
        <v>0</v>
      </c>
      <c r="K83" s="674">
        <v>0</v>
      </c>
    </row>
    <row r="84" spans="1:13" ht="19.5" customHeight="1">
      <c r="A84" s="675"/>
      <c r="B84" s="675"/>
      <c r="C84" s="675"/>
      <c r="D84" s="675" t="s">
        <v>973</v>
      </c>
      <c r="E84" s="675"/>
      <c r="F84" s="673">
        <v>0</v>
      </c>
      <c r="G84" s="673">
        <v>0</v>
      </c>
      <c r="H84" s="673">
        <v>0</v>
      </c>
      <c r="I84" s="673">
        <v>0</v>
      </c>
      <c r="J84" s="673">
        <v>0</v>
      </c>
      <c r="K84" s="674">
        <v>0</v>
      </c>
    </row>
    <row r="85" spans="1:13" ht="19.5" customHeight="1">
      <c r="A85" s="675"/>
      <c r="B85" s="675"/>
      <c r="C85" s="675" t="s">
        <v>974</v>
      </c>
      <c r="D85" s="675"/>
      <c r="E85" s="675"/>
      <c r="F85" s="673">
        <v>0</v>
      </c>
      <c r="G85" s="673">
        <v>0</v>
      </c>
      <c r="H85" s="673">
        <v>0</v>
      </c>
      <c r="I85" s="673">
        <v>0</v>
      </c>
      <c r="J85" s="673">
        <v>0</v>
      </c>
      <c r="K85" s="674">
        <v>0</v>
      </c>
    </row>
    <row r="86" spans="1:13" ht="19.5" customHeight="1">
      <c r="A86" s="675"/>
      <c r="B86" s="675"/>
      <c r="C86" s="675"/>
      <c r="D86" s="675" t="s">
        <v>975</v>
      </c>
      <c r="E86" s="675"/>
      <c r="F86" s="673">
        <v>0</v>
      </c>
      <c r="G86" s="673">
        <v>0</v>
      </c>
      <c r="H86" s="673">
        <v>0</v>
      </c>
      <c r="I86" s="673">
        <v>0</v>
      </c>
      <c r="J86" s="673">
        <v>0</v>
      </c>
      <c r="K86" s="674">
        <v>0</v>
      </c>
    </row>
    <row r="87" spans="1:13" ht="19.5" customHeight="1">
      <c r="A87" s="675"/>
      <c r="B87" s="675"/>
      <c r="C87" s="675"/>
      <c r="D87" s="675" t="s">
        <v>976</v>
      </c>
      <c r="E87" s="675"/>
      <c r="F87" s="673">
        <v>0</v>
      </c>
      <c r="G87" s="673">
        <v>0</v>
      </c>
      <c r="H87" s="673">
        <v>0</v>
      </c>
      <c r="I87" s="673">
        <v>0</v>
      </c>
      <c r="J87" s="673">
        <v>0</v>
      </c>
      <c r="K87" s="674">
        <v>0</v>
      </c>
    </row>
    <row r="88" spans="1:13" ht="19.5" customHeight="1">
      <c r="A88" s="675"/>
      <c r="B88" s="675"/>
      <c r="C88" s="675" t="s">
        <v>977</v>
      </c>
      <c r="D88" s="675"/>
      <c r="E88" s="675"/>
      <c r="F88" s="673">
        <v>0</v>
      </c>
      <c r="G88" s="673">
        <v>0</v>
      </c>
      <c r="H88" s="673">
        <v>0</v>
      </c>
      <c r="I88" s="673">
        <v>0</v>
      </c>
      <c r="J88" s="673">
        <v>0</v>
      </c>
      <c r="K88" s="674">
        <v>0</v>
      </c>
    </row>
    <row r="89" spans="1:13" ht="19.5" customHeight="1">
      <c r="A89" s="675"/>
      <c r="B89" s="675"/>
      <c r="C89" s="675"/>
      <c r="D89" s="675" t="s">
        <v>978</v>
      </c>
      <c r="E89" s="675"/>
      <c r="F89" s="673">
        <v>0</v>
      </c>
      <c r="G89" s="673">
        <v>0</v>
      </c>
      <c r="H89" s="673">
        <v>0</v>
      </c>
      <c r="I89" s="673">
        <v>0</v>
      </c>
      <c r="J89" s="673">
        <v>0</v>
      </c>
      <c r="K89" s="674">
        <v>0</v>
      </c>
    </row>
    <row r="90" spans="1:13" ht="19.5" customHeight="1">
      <c r="A90" s="675"/>
      <c r="B90" s="675"/>
      <c r="C90" s="688" t="s">
        <v>979</v>
      </c>
      <c r="D90" s="675"/>
      <c r="E90" s="675"/>
      <c r="F90" s="673">
        <v>0</v>
      </c>
      <c r="G90" s="673">
        <v>0</v>
      </c>
      <c r="H90" s="673">
        <v>0</v>
      </c>
      <c r="I90" s="673">
        <v>0</v>
      </c>
      <c r="J90" s="673">
        <v>0</v>
      </c>
      <c r="K90" s="674">
        <v>0</v>
      </c>
    </row>
    <row r="91" spans="1:13" ht="19.5" customHeight="1">
      <c r="A91" s="675"/>
      <c r="B91" s="676" t="s">
        <v>980</v>
      </c>
      <c r="C91" s="675"/>
      <c r="D91" s="675"/>
      <c r="E91" s="675"/>
      <c r="F91" s="673">
        <v>1600638</v>
      </c>
      <c r="G91" s="673">
        <v>1600638</v>
      </c>
      <c r="H91" s="673">
        <v>204494</v>
      </c>
      <c r="I91" s="673">
        <v>204494</v>
      </c>
      <c r="J91" s="673">
        <v>1396144</v>
      </c>
      <c r="K91" s="674">
        <v>1396144</v>
      </c>
    </row>
    <row r="92" spans="1:13" ht="19.5" customHeight="1">
      <c r="A92" s="675"/>
      <c r="B92" s="675"/>
      <c r="C92" s="676" t="s">
        <v>948</v>
      </c>
      <c r="D92" s="675"/>
      <c r="E92" s="675"/>
      <c r="F92" s="673">
        <v>204494</v>
      </c>
      <c r="G92" s="673">
        <v>204494</v>
      </c>
      <c r="H92" s="673">
        <v>204494</v>
      </c>
      <c r="I92" s="673">
        <v>204494</v>
      </c>
      <c r="J92" s="673">
        <v>0</v>
      </c>
      <c r="K92" s="674">
        <v>0</v>
      </c>
    </row>
    <row r="93" spans="1:13" ht="19.5" customHeight="1">
      <c r="A93" s="675"/>
      <c r="B93" s="675"/>
      <c r="C93" s="676"/>
      <c r="D93" s="675" t="s">
        <v>949</v>
      </c>
      <c r="E93" s="675"/>
      <c r="F93" s="673">
        <v>180000</v>
      </c>
      <c r="G93" s="673">
        <v>180000</v>
      </c>
      <c r="H93" s="673">
        <v>180000</v>
      </c>
      <c r="I93" s="673">
        <v>180000</v>
      </c>
      <c r="J93" s="673">
        <v>0</v>
      </c>
      <c r="K93" s="674">
        <v>0</v>
      </c>
    </row>
    <row r="94" spans="1:13" ht="19.5" customHeight="1">
      <c r="A94" s="675"/>
      <c r="B94" s="675"/>
      <c r="C94" s="676"/>
      <c r="D94" s="675" t="s">
        <v>950</v>
      </c>
      <c r="E94" s="675"/>
      <c r="F94" s="673">
        <v>24494</v>
      </c>
      <c r="G94" s="673">
        <v>24494</v>
      </c>
      <c r="H94" s="673">
        <v>24494</v>
      </c>
      <c r="I94" s="673">
        <v>24494</v>
      </c>
      <c r="J94" s="673">
        <v>0</v>
      </c>
      <c r="K94" s="674">
        <v>0</v>
      </c>
    </row>
    <row r="95" spans="1:13" ht="19.5" customHeight="1">
      <c r="A95" s="675"/>
      <c r="B95" s="675"/>
      <c r="C95" s="676"/>
      <c r="D95" s="675" t="s">
        <v>951</v>
      </c>
      <c r="E95" s="675"/>
      <c r="F95" s="673">
        <v>0</v>
      </c>
      <c r="G95" s="673">
        <v>0</v>
      </c>
      <c r="H95" s="673">
        <v>0</v>
      </c>
      <c r="I95" s="673">
        <v>0</v>
      </c>
      <c r="J95" s="673">
        <v>0</v>
      </c>
      <c r="K95" s="674">
        <v>0</v>
      </c>
    </row>
    <row r="96" spans="1:13" ht="19.5" customHeight="1">
      <c r="A96" s="675"/>
      <c r="B96" s="675"/>
      <c r="C96" s="676"/>
      <c r="D96" s="675" t="s">
        <v>952</v>
      </c>
      <c r="E96" s="675"/>
      <c r="F96" s="673">
        <v>0</v>
      </c>
      <c r="G96" s="673">
        <v>0</v>
      </c>
      <c r="H96" s="673">
        <v>0</v>
      </c>
      <c r="I96" s="673">
        <v>0</v>
      </c>
      <c r="J96" s="673">
        <v>0</v>
      </c>
      <c r="K96" s="674">
        <v>0</v>
      </c>
    </row>
    <row r="97" spans="1:11" ht="19.5" customHeight="1">
      <c r="A97" s="675"/>
      <c r="B97" s="675"/>
      <c r="C97" s="676" t="s">
        <v>953</v>
      </c>
      <c r="D97" s="675"/>
      <c r="E97" s="675"/>
      <c r="F97" s="673">
        <v>0</v>
      </c>
      <c r="G97" s="673">
        <v>0</v>
      </c>
      <c r="H97" s="673">
        <v>0</v>
      </c>
      <c r="I97" s="673">
        <v>0</v>
      </c>
      <c r="J97" s="673">
        <v>0</v>
      </c>
      <c r="K97" s="674">
        <v>0</v>
      </c>
    </row>
    <row r="98" spans="1:11" ht="19.5" customHeight="1">
      <c r="A98" s="675"/>
      <c r="B98" s="675"/>
      <c r="C98" s="676"/>
      <c r="D98" s="675" t="s">
        <v>954</v>
      </c>
      <c r="E98" s="675"/>
      <c r="F98" s="673">
        <v>0</v>
      </c>
      <c r="G98" s="673">
        <v>0</v>
      </c>
      <c r="H98" s="673">
        <v>0</v>
      </c>
      <c r="I98" s="673">
        <v>0</v>
      </c>
      <c r="J98" s="673">
        <v>0</v>
      </c>
      <c r="K98" s="674">
        <v>0</v>
      </c>
    </row>
    <row r="99" spans="1:11" ht="19.5" customHeight="1">
      <c r="A99" s="675"/>
      <c r="B99" s="675"/>
      <c r="C99" s="676"/>
      <c r="D99" s="675" t="s">
        <v>955</v>
      </c>
      <c r="E99" s="675"/>
      <c r="F99" s="673">
        <v>0</v>
      </c>
      <c r="G99" s="673">
        <v>0</v>
      </c>
      <c r="H99" s="673">
        <v>0</v>
      </c>
      <c r="I99" s="673">
        <v>0</v>
      </c>
      <c r="J99" s="673">
        <v>0</v>
      </c>
      <c r="K99" s="674">
        <v>0</v>
      </c>
    </row>
    <row r="100" spans="1:11" ht="19.5" customHeight="1">
      <c r="A100" s="675"/>
      <c r="B100" s="675"/>
      <c r="C100" s="676"/>
      <c r="D100" s="675" t="s">
        <v>956</v>
      </c>
      <c r="E100" s="675"/>
      <c r="F100" s="673">
        <v>0</v>
      </c>
      <c r="G100" s="673">
        <v>0</v>
      </c>
      <c r="H100" s="673">
        <v>0</v>
      </c>
      <c r="I100" s="673">
        <v>0</v>
      </c>
      <c r="J100" s="673">
        <v>0</v>
      </c>
      <c r="K100" s="674">
        <v>0</v>
      </c>
    </row>
    <row r="101" spans="1:11" ht="19.5" customHeight="1">
      <c r="A101" s="675"/>
      <c r="B101" s="675"/>
      <c r="C101" s="676" t="s">
        <v>957</v>
      </c>
      <c r="D101" s="675"/>
      <c r="E101" s="675"/>
      <c r="F101" s="673">
        <v>1396144</v>
      </c>
      <c r="G101" s="673">
        <v>1396144</v>
      </c>
      <c r="H101" s="673">
        <v>0</v>
      </c>
      <c r="I101" s="673">
        <v>0</v>
      </c>
      <c r="J101" s="673">
        <v>1396144</v>
      </c>
      <c r="K101" s="674">
        <v>1396144</v>
      </c>
    </row>
    <row r="102" spans="1:11" ht="19.5" customHeight="1">
      <c r="A102" s="675"/>
      <c r="B102" s="675"/>
      <c r="C102" s="676"/>
      <c r="D102" s="675" t="s">
        <v>958</v>
      </c>
      <c r="E102" s="675"/>
      <c r="F102" s="673">
        <v>0</v>
      </c>
      <c r="G102" s="673">
        <v>0</v>
      </c>
      <c r="H102" s="673">
        <v>0</v>
      </c>
      <c r="I102" s="673">
        <v>0</v>
      </c>
      <c r="J102" s="673">
        <v>0</v>
      </c>
      <c r="K102" s="674">
        <v>0</v>
      </c>
    </row>
    <row r="103" spans="1:11" ht="19.5" customHeight="1">
      <c r="A103" s="675"/>
      <c r="B103" s="675"/>
      <c r="C103" s="676"/>
      <c r="D103" s="675" t="s">
        <v>959</v>
      </c>
      <c r="E103" s="675"/>
      <c r="F103" s="673">
        <v>0</v>
      </c>
      <c r="G103" s="673">
        <v>0</v>
      </c>
      <c r="H103" s="673">
        <v>0</v>
      </c>
      <c r="I103" s="673">
        <v>0</v>
      </c>
      <c r="J103" s="673">
        <v>0</v>
      </c>
      <c r="K103" s="674">
        <v>0</v>
      </c>
    </row>
    <row r="104" spans="1:11" ht="19.5" customHeight="1">
      <c r="A104" s="675"/>
      <c r="B104" s="675"/>
      <c r="C104" s="676"/>
      <c r="D104" s="675" t="s">
        <v>960</v>
      </c>
      <c r="E104" s="675"/>
      <c r="F104" s="673">
        <v>0</v>
      </c>
      <c r="G104" s="673">
        <v>0</v>
      </c>
      <c r="H104" s="673">
        <v>0</v>
      </c>
      <c r="I104" s="673">
        <v>0</v>
      </c>
      <c r="J104" s="673">
        <v>0</v>
      </c>
      <c r="K104" s="674">
        <v>0</v>
      </c>
    </row>
    <row r="105" spans="1:11" ht="19.5" customHeight="1">
      <c r="A105" s="675"/>
      <c r="B105" s="675"/>
      <c r="C105" s="676"/>
      <c r="D105" s="675" t="s">
        <v>961</v>
      </c>
      <c r="E105" s="675"/>
      <c r="F105" s="673">
        <v>1396144</v>
      </c>
      <c r="G105" s="673">
        <v>1396144</v>
      </c>
      <c r="H105" s="673">
        <v>0</v>
      </c>
      <c r="I105" s="673">
        <v>0</v>
      </c>
      <c r="J105" s="673">
        <v>1396144</v>
      </c>
      <c r="K105" s="674">
        <v>1396144</v>
      </c>
    </row>
    <row r="106" spans="1:11" ht="23.25" customHeight="1">
      <c r="A106" s="960" t="s">
        <v>893</v>
      </c>
      <c r="B106" s="961"/>
      <c r="C106" s="961"/>
      <c r="D106" s="961"/>
      <c r="E106" s="962"/>
      <c r="F106" s="970" t="s">
        <v>894</v>
      </c>
      <c r="G106" s="971"/>
      <c r="H106" s="684" t="s">
        <v>895</v>
      </c>
      <c r="I106" s="685" t="s">
        <v>945</v>
      </c>
      <c r="J106" s="684" t="s">
        <v>897</v>
      </c>
      <c r="K106" s="686" t="s">
        <v>946</v>
      </c>
    </row>
    <row r="107" spans="1:11" ht="23.25" customHeight="1">
      <c r="A107" s="951"/>
      <c r="B107" s="951"/>
      <c r="C107" s="951"/>
      <c r="D107" s="951"/>
      <c r="E107" s="952"/>
      <c r="F107" s="687" t="s">
        <v>899</v>
      </c>
      <c r="G107" s="687" t="s">
        <v>900</v>
      </c>
      <c r="H107" s="687" t="s">
        <v>899</v>
      </c>
      <c r="I107" s="687" t="s">
        <v>900</v>
      </c>
      <c r="J107" s="687" t="s">
        <v>899</v>
      </c>
      <c r="K107" s="683" t="s">
        <v>900</v>
      </c>
    </row>
    <row r="108" spans="1:11" ht="20.25" customHeight="1">
      <c r="A108" s="675"/>
      <c r="B108" s="675"/>
      <c r="C108" s="676" t="s">
        <v>962</v>
      </c>
      <c r="D108" s="675"/>
      <c r="E108" s="675"/>
      <c r="F108" s="673">
        <v>0</v>
      </c>
      <c r="G108" s="673">
        <v>0</v>
      </c>
      <c r="H108" s="673">
        <v>0</v>
      </c>
      <c r="I108" s="673">
        <v>0</v>
      </c>
      <c r="J108" s="673">
        <v>0</v>
      </c>
      <c r="K108" s="674">
        <v>0</v>
      </c>
    </row>
    <row r="109" spans="1:11" ht="20.25" customHeight="1">
      <c r="A109" s="675"/>
      <c r="B109" s="675"/>
      <c r="C109" s="676"/>
      <c r="D109" s="675" t="s">
        <v>963</v>
      </c>
      <c r="E109" s="675"/>
      <c r="F109" s="673">
        <v>0</v>
      </c>
      <c r="G109" s="673">
        <v>0</v>
      </c>
      <c r="H109" s="673">
        <v>0</v>
      </c>
      <c r="I109" s="673">
        <v>0</v>
      </c>
      <c r="J109" s="673">
        <v>0</v>
      </c>
      <c r="K109" s="674">
        <v>0</v>
      </c>
    </row>
    <row r="110" spans="1:11" ht="20.25" customHeight="1">
      <c r="A110" s="675"/>
      <c r="B110" s="675"/>
      <c r="C110" s="676"/>
      <c r="D110" s="675" t="s">
        <v>964</v>
      </c>
      <c r="E110" s="675"/>
      <c r="F110" s="673">
        <v>0</v>
      </c>
      <c r="G110" s="673">
        <v>0</v>
      </c>
      <c r="H110" s="673">
        <v>0</v>
      </c>
      <c r="I110" s="673">
        <v>0</v>
      </c>
      <c r="J110" s="673">
        <v>0</v>
      </c>
      <c r="K110" s="674">
        <v>0</v>
      </c>
    </row>
    <row r="111" spans="1:11" ht="20.25" customHeight="1">
      <c r="A111" s="675"/>
      <c r="B111" s="675"/>
      <c r="C111" s="676"/>
      <c r="D111" s="675" t="s">
        <v>965</v>
      </c>
      <c r="E111" s="675"/>
      <c r="F111" s="673">
        <v>0</v>
      </c>
      <c r="G111" s="673">
        <v>0</v>
      </c>
      <c r="H111" s="673">
        <v>0</v>
      </c>
      <c r="I111" s="673">
        <v>0</v>
      </c>
      <c r="J111" s="673">
        <v>0</v>
      </c>
      <c r="K111" s="674">
        <v>0</v>
      </c>
    </row>
    <row r="112" spans="1:11" ht="20.25" customHeight="1">
      <c r="A112" s="675"/>
      <c r="B112" s="675"/>
      <c r="C112" s="676"/>
      <c r="D112" s="675" t="s">
        <v>966</v>
      </c>
      <c r="E112" s="675"/>
      <c r="F112" s="673">
        <v>0</v>
      </c>
      <c r="G112" s="673">
        <v>0</v>
      </c>
      <c r="H112" s="673">
        <v>0</v>
      </c>
      <c r="I112" s="673">
        <v>0</v>
      </c>
      <c r="J112" s="673">
        <v>0</v>
      </c>
      <c r="K112" s="674">
        <v>0</v>
      </c>
    </row>
    <row r="113" spans="1:11" ht="20.25" customHeight="1">
      <c r="A113" s="675"/>
      <c r="B113" s="675"/>
      <c r="C113" s="676"/>
      <c r="D113" s="675" t="s">
        <v>967</v>
      </c>
      <c r="E113" s="675"/>
      <c r="F113" s="673">
        <v>0</v>
      </c>
      <c r="G113" s="673">
        <v>0</v>
      </c>
      <c r="H113" s="673">
        <v>0</v>
      </c>
      <c r="I113" s="673">
        <v>0</v>
      </c>
      <c r="J113" s="673">
        <v>0</v>
      </c>
      <c r="K113" s="674">
        <v>0</v>
      </c>
    </row>
    <row r="114" spans="1:11" ht="20.25" customHeight="1">
      <c r="A114" s="675"/>
      <c r="B114" s="675"/>
      <c r="C114" s="675" t="s">
        <v>968</v>
      </c>
      <c r="D114" s="675"/>
      <c r="E114" s="675"/>
      <c r="F114" s="673">
        <v>0</v>
      </c>
      <c r="G114" s="673">
        <v>0</v>
      </c>
      <c r="H114" s="673">
        <v>0</v>
      </c>
      <c r="I114" s="673">
        <v>0</v>
      </c>
      <c r="J114" s="673">
        <v>0</v>
      </c>
      <c r="K114" s="674">
        <v>0</v>
      </c>
    </row>
    <row r="115" spans="1:11" ht="20.25" customHeight="1">
      <c r="A115" s="675"/>
      <c r="B115" s="675"/>
      <c r="C115" s="675"/>
      <c r="D115" s="675" t="s">
        <v>969</v>
      </c>
      <c r="E115" s="675"/>
      <c r="F115" s="673">
        <v>0</v>
      </c>
      <c r="G115" s="673">
        <v>0</v>
      </c>
      <c r="H115" s="673">
        <v>0</v>
      </c>
      <c r="I115" s="673">
        <v>0</v>
      </c>
      <c r="J115" s="673">
        <v>0</v>
      </c>
      <c r="K115" s="674">
        <v>0</v>
      </c>
    </row>
    <row r="116" spans="1:11" ht="20.25" customHeight="1">
      <c r="A116" s="675"/>
      <c r="B116" s="675"/>
      <c r="C116" s="675"/>
      <c r="D116" s="675" t="s">
        <v>970</v>
      </c>
      <c r="E116" s="675"/>
      <c r="F116" s="673">
        <v>0</v>
      </c>
      <c r="G116" s="673">
        <v>0</v>
      </c>
      <c r="H116" s="673">
        <v>0</v>
      </c>
      <c r="I116" s="673">
        <v>0</v>
      </c>
      <c r="J116" s="673">
        <v>0</v>
      </c>
      <c r="K116" s="674">
        <v>0</v>
      </c>
    </row>
    <row r="117" spans="1:11" ht="20.25" customHeight="1">
      <c r="A117" s="675"/>
      <c r="B117" s="675"/>
      <c r="C117" s="675" t="s">
        <v>981</v>
      </c>
      <c r="D117" s="675"/>
      <c r="E117" s="675"/>
      <c r="F117" s="673">
        <v>0</v>
      </c>
      <c r="G117" s="673">
        <v>0</v>
      </c>
      <c r="H117" s="673">
        <v>0</v>
      </c>
      <c r="I117" s="673">
        <v>0</v>
      </c>
      <c r="J117" s="673">
        <v>0</v>
      </c>
      <c r="K117" s="674">
        <v>0</v>
      </c>
    </row>
    <row r="118" spans="1:11" ht="20.25" customHeight="1">
      <c r="A118" s="675"/>
      <c r="B118" s="678" t="s">
        <v>934</v>
      </c>
      <c r="C118" s="675"/>
      <c r="D118" s="675"/>
      <c r="E118" s="675"/>
      <c r="F118" s="673">
        <v>22722641</v>
      </c>
      <c r="G118" s="673">
        <v>22722641</v>
      </c>
      <c r="H118" s="673">
        <v>21326497</v>
      </c>
      <c r="I118" s="673">
        <v>21326497</v>
      </c>
      <c r="J118" s="673">
        <v>1396144</v>
      </c>
      <c r="K118" s="674">
        <v>1396144</v>
      </c>
    </row>
    <row r="119" spans="1:11" ht="20.25" customHeight="1">
      <c r="A119" s="675"/>
      <c r="B119" s="675" t="s">
        <v>982</v>
      </c>
      <c r="C119" s="675"/>
      <c r="D119" s="675"/>
      <c r="E119" s="675"/>
      <c r="F119" s="673">
        <v>0</v>
      </c>
      <c r="G119" s="673">
        <v>0</v>
      </c>
      <c r="H119" s="135"/>
      <c r="I119" s="136"/>
      <c r="J119" s="136"/>
      <c r="K119" s="137"/>
    </row>
    <row r="120" spans="1:11" ht="20.25" customHeight="1">
      <c r="A120" s="675"/>
      <c r="B120" s="675" t="s">
        <v>983</v>
      </c>
      <c r="C120" s="675"/>
      <c r="D120" s="675"/>
      <c r="E120" s="675"/>
      <c r="F120" s="673">
        <v>0</v>
      </c>
      <c r="G120" s="673">
        <v>0</v>
      </c>
      <c r="H120" s="138"/>
      <c r="I120" s="139"/>
      <c r="J120" s="139"/>
      <c r="K120" s="140"/>
    </row>
    <row r="121" spans="1:11" ht="20.25" customHeight="1">
      <c r="A121" s="675"/>
      <c r="B121" s="675" t="s">
        <v>984</v>
      </c>
      <c r="C121" s="675"/>
      <c r="D121" s="675"/>
      <c r="E121" s="675"/>
      <c r="F121" s="673">
        <v>0</v>
      </c>
      <c r="G121" s="673">
        <v>0</v>
      </c>
      <c r="H121" s="138"/>
      <c r="I121" s="139"/>
      <c r="J121" s="139"/>
      <c r="K121" s="140"/>
    </row>
    <row r="122" spans="1:11" ht="20.25" customHeight="1">
      <c r="A122" s="675"/>
      <c r="B122" s="675" t="s">
        <v>985</v>
      </c>
      <c r="C122" s="675"/>
      <c r="D122" s="675"/>
      <c r="E122" s="675"/>
      <c r="F122" s="673">
        <v>0</v>
      </c>
      <c r="G122" s="673">
        <v>0</v>
      </c>
      <c r="H122" s="138"/>
      <c r="I122" s="139"/>
      <c r="J122" s="139"/>
      <c r="K122" s="140"/>
    </row>
    <row r="123" spans="1:11" ht="20.25" customHeight="1">
      <c r="A123" s="156"/>
      <c r="B123" s="675" t="s">
        <v>981</v>
      </c>
      <c r="C123" s="156"/>
      <c r="D123" s="156"/>
      <c r="E123" s="156"/>
      <c r="F123" s="673">
        <v>0</v>
      </c>
      <c r="G123" s="673">
        <v>0</v>
      </c>
      <c r="H123" s="138"/>
      <c r="I123" s="139"/>
      <c r="J123" s="139"/>
      <c r="K123" s="140"/>
    </row>
    <row r="124" spans="1:11" ht="20.25" customHeight="1">
      <c r="A124" s="675"/>
      <c r="B124" s="675" t="s">
        <v>986</v>
      </c>
      <c r="C124" s="675"/>
      <c r="D124" s="675"/>
      <c r="E124" s="675"/>
      <c r="F124" s="673">
        <v>0</v>
      </c>
      <c r="G124" s="673">
        <v>0</v>
      </c>
      <c r="H124" s="138"/>
      <c r="I124" s="139"/>
      <c r="J124" s="139"/>
      <c r="K124" s="140"/>
    </row>
    <row r="125" spans="1:11" ht="20.25" customHeight="1">
      <c r="A125" s="675" t="s">
        <v>987</v>
      </c>
      <c r="B125" s="675"/>
      <c r="C125" s="675"/>
      <c r="D125" s="675"/>
      <c r="E125" s="675"/>
      <c r="F125" s="673">
        <v>0</v>
      </c>
      <c r="G125" s="673">
        <v>0</v>
      </c>
      <c r="H125" s="138"/>
      <c r="I125" s="139"/>
      <c r="J125" s="139"/>
      <c r="K125" s="140"/>
    </row>
    <row r="126" spans="1:11" ht="20.25" customHeight="1">
      <c r="A126" s="675"/>
      <c r="B126" s="675" t="s">
        <v>988</v>
      </c>
      <c r="C126" s="675"/>
      <c r="D126" s="675"/>
      <c r="E126" s="675"/>
      <c r="F126" s="673">
        <v>0</v>
      </c>
      <c r="G126" s="673">
        <v>0</v>
      </c>
      <c r="H126" s="138"/>
      <c r="I126" s="139"/>
      <c r="J126" s="139"/>
      <c r="K126" s="140"/>
    </row>
    <row r="127" spans="1:11" ht="20.25" customHeight="1">
      <c r="A127" s="678" t="s">
        <v>989</v>
      </c>
      <c r="B127" s="675"/>
      <c r="C127" s="675"/>
      <c r="D127" s="675"/>
      <c r="E127" s="689"/>
      <c r="F127" s="673">
        <v>22722641</v>
      </c>
      <c r="G127" s="673">
        <v>22722641</v>
      </c>
      <c r="H127" s="138"/>
      <c r="I127" s="139"/>
      <c r="J127" s="139"/>
      <c r="K127" s="140"/>
    </row>
    <row r="128" spans="1:11" ht="20.25" customHeight="1">
      <c r="A128" s="675" t="s">
        <v>990</v>
      </c>
      <c r="B128" s="675"/>
      <c r="C128" s="675"/>
      <c r="D128" s="675"/>
      <c r="E128" s="690"/>
      <c r="F128" s="673">
        <v>251920283</v>
      </c>
      <c r="G128" s="673"/>
      <c r="H128" s="138"/>
      <c r="I128" s="139"/>
      <c r="J128" s="139"/>
      <c r="K128" s="140"/>
    </row>
    <row r="129" spans="1:11" ht="20.25" customHeight="1">
      <c r="A129" s="675" t="s">
        <v>991</v>
      </c>
      <c r="B129" s="675"/>
      <c r="C129" s="675"/>
      <c r="D129" s="675"/>
      <c r="E129" s="675"/>
      <c r="F129" s="673">
        <v>274642924</v>
      </c>
      <c r="G129" s="673"/>
      <c r="H129" s="138"/>
      <c r="I129" s="139"/>
      <c r="J129" s="139"/>
      <c r="K129" s="140"/>
    </row>
    <row r="130" spans="1:11" ht="20.25" customHeight="1">
      <c r="A130" s="675" t="s">
        <v>992</v>
      </c>
      <c r="B130" s="675"/>
      <c r="C130" s="675"/>
      <c r="D130" s="675"/>
      <c r="E130" s="675"/>
      <c r="F130" s="682">
        <v>88571</v>
      </c>
      <c r="G130" s="673"/>
      <c r="H130" s="159"/>
      <c r="I130" s="139"/>
      <c r="J130" s="139"/>
      <c r="K130" s="140"/>
    </row>
    <row r="131" spans="1:11" ht="20.25" customHeight="1">
      <c r="A131" s="678" t="s">
        <v>993</v>
      </c>
      <c r="B131" s="675"/>
      <c r="C131" s="675"/>
      <c r="D131" s="675"/>
      <c r="E131" s="675"/>
      <c r="F131" s="682">
        <v>252008854</v>
      </c>
      <c r="G131" s="673"/>
      <c r="H131" s="160"/>
      <c r="I131" s="146"/>
      <c r="J131" s="146"/>
      <c r="K131" s="147"/>
    </row>
    <row r="132" spans="1:11" ht="23.25" customHeight="1">
      <c r="A132" s="127" t="s">
        <v>994</v>
      </c>
      <c r="B132" s="127"/>
      <c r="C132" s="127"/>
      <c r="D132" s="127"/>
      <c r="E132" s="127" t="s">
        <v>995</v>
      </c>
      <c r="F132" s="967" t="s">
        <v>996</v>
      </c>
      <c r="G132" s="968"/>
      <c r="H132" s="161" t="s">
        <v>997</v>
      </c>
      <c r="I132" s="161"/>
      <c r="J132" s="969" t="s">
        <v>1518</v>
      </c>
      <c r="K132" s="969"/>
    </row>
    <row r="133" spans="1:11" ht="17.399999999999999">
      <c r="A133" s="127"/>
      <c r="B133" s="127"/>
      <c r="C133" s="127"/>
      <c r="D133" s="127"/>
      <c r="E133" s="127"/>
      <c r="F133" s="946" t="s">
        <v>999</v>
      </c>
      <c r="G133" s="947"/>
      <c r="H133" s="161"/>
      <c r="I133" s="161"/>
      <c r="J133" s="161"/>
      <c r="K133" s="161"/>
    </row>
    <row r="134" spans="1:11" ht="17.399999999999999">
      <c r="A134" s="127" t="s">
        <v>1000</v>
      </c>
    </row>
    <row r="135" spans="1:11" ht="17.399999999999999">
      <c r="A135" s="127" t="s">
        <v>1001</v>
      </c>
    </row>
  </sheetData>
  <mergeCells count="16">
    <mergeCell ref="F132:G132"/>
    <mergeCell ref="J132:K132"/>
    <mergeCell ref="F133:G133"/>
    <mergeCell ref="A54:E55"/>
    <mergeCell ref="F54:G54"/>
    <mergeCell ref="A80:E81"/>
    <mergeCell ref="F80:G80"/>
    <mergeCell ref="A106:E107"/>
    <mergeCell ref="F106:G106"/>
    <mergeCell ref="A29:E30"/>
    <mergeCell ref="F29:G29"/>
    <mergeCell ref="A1:D1"/>
    <mergeCell ref="A2:D2"/>
    <mergeCell ref="A3:K3"/>
    <mergeCell ref="A5:E6"/>
    <mergeCell ref="F5:G5"/>
  </mergeCells>
  <phoneticPr fontId="14" type="noConversion"/>
  <hyperlinks>
    <hyperlink ref="L1" location="預告統計資料發布時間表!A1" display="回發布時間表" xr:uid="{2ABCC203-9128-4582-B4A6-A5039651473A}"/>
  </hyperlinks>
  <printOptions verticalCentered="1"/>
  <pageMargins left="0.62992125984251968" right="0.43307086614173229" top="0.39370078740157483" bottom="0.39370078740157483" header="0.70866141732283472" footer="0.51181102362204722"/>
  <pageSetup paperSize="9" scale="80" orientation="landscape" horizontalDpi="4294967292" r:id="rId1"/>
  <headerFooter alignWithMargins="0"/>
  <rowBreaks count="4" manualBreakCount="4">
    <brk id="28" max="16383" man="1"/>
    <brk id="53" max="16383" man="1"/>
    <brk id="79" max="16383" man="1"/>
    <brk id="105" max="16383" man="1"/>
  </row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EDBC3-AAB3-4442-92E5-E674D83ED49B}">
  <dimension ref="A1:K41"/>
  <sheetViews>
    <sheetView zoomScale="90" zoomScaleNormal="90" workbookViewId="0">
      <selection sqref="A1:B1"/>
    </sheetView>
  </sheetViews>
  <sheetFormatPr defaultColWidth="9.6640625" defaultRowHeight="16.2"/>
  <cols>
    <col min="1" max="1" width="10.6640625" style="165" customWidth="1"/>
    <col min="2" max="2" width="11.77734375" style="165" customWidth="1"/>
    <col min="3" max="3" width="8.5546875" style="165" customWidth="1"/>
    <col min="4" max="4" width="9.6640625" style="165" customWidth="1"/>
    <col min="5" max="5" width="8.5546875" style="165" customWidth="1"/>
    <col min="6" max="6" width="9.6640625" style="165" customWidth="1"/>
    <col min="7" max="7" width="10.109375" style="165" customWidth="1"/>
    <col min="8" max="9" width="8.5546875" style="165" customWidth="1"/>
    <col min="10" max="10" width="9.6640625" style="165" customWidth="1"/>
    <col min="11" max="11" width="9.77734375" style="165" customWidth="1"/>
    <col min="12" max="16384" width="9.6640625" style="165"/>
  </cols>
  <sheetData>
    <row r="1" spans="1:11" ht="16.8" thickBot="1">
      <c r="A1" s="1016" t="s">
        <v>1004</v>
      </c>
      <c r="B1" s="1017"/>
      <c r="G1" s="166" t="s">
        <v>883</v>
      </c>
      <c r="H1" s="1016" t="s">
        <v>1005</v>
      </c>
      <c r="I1" s="1018"/>
      <c r="J1" s="1017"/>
      <c r="K1" s="167" t="s">
        <v>1002</v>
      </c>
    </row>
    <row r="2" spans="1:11" ht="16.8" thickBot="1">
      <c r="A2" s="1016" t="s">
        <v>1006</v>
      </c>
      <c r="B2" s="1017"/>
      <c r="C2" s="168" t="s">
        <v>1007</v>
      </c>
      <c r="D2" s="169"/>
      <c r="G2" s="166" t="s">
        <v>1008</v>
      </c>
      <c r="H2" s="1016" t="s">
        <v>1009</v>
      </c>
      <c r="I2" s="1018"/>
      <c r="J2" s="1017"/>
    </row>
    <row r="3" spans="1:11" s="170" customFormat="1" ht="24.6">
      <c r="A3" s="1019" t="s">
        <v>1010</v>
      </c>
      <c r="B3" s="1019"/>
      <c r="C3" s="1019"/>
      <c r="D3" s="1019"/>
      <c r="E3" s="1019"/>
      <c r="F3" s="1019"/>
      <c r="G3" s="1019"/>
      <c r="H3" s="1019"/>
      <c r="I3" s="1019"/>
      <c r="J3" s="1019"/>
    </row>
    <row r="4" spans="1:11" s="170" customFormat="1" ht="15">
      <c r="A4" s="1020"/>
      <c r="B4" s="1020"/>
      <c r="C4" s="1020"/>
      <c r="D4" s="1020"/>
      <c r="E4" s="1020"/>
      <c r="F4" s="1020"/>
    </row>
    <row r="5" spans="1:11" s="170" customFormat="1" ht="18.75" customHeight="1" thickBot="1">
      <c r="A5" s="989" t="s">
        <v>1046</v>
      </c>
      <c r="B5" s="990"/>
      <c r="C5" s="990"/>
      <c r="D5" s="990"/>
      <c r="E5" s="990"/>
      <c r="F5" s="990"/>
      <c r="G5" s="990"/>
      <c r="H5" s="990"/>
      <c r="I5" s="990"/>
      <c r="J5" s="990"/>
    </row>
    <row r="6" spans="1:11" s="171" customFormat="1" ht="24" customHeight="1">
      <c r="A6" s="991" t="s">
        <v>1011</v>
      </c>
      <c r="B6" s="992"/>
      <c r="C6" s="997" t="s">
        <v>1012</v>
      </c>
      <c r="D6" s="998"/>
      <c r="E6" s="1003" t="s">
        <v>1013</v>
      </c>
      <c r="F6" s="1004"/>
      <c r="G6" s="1004"/>
      <c r="H6" s="1004"/>
      <c r="I6" s="1004"/>
      <c r="J6" s="1004"/>
    </row>
    <row r="7" spans="1:11" ht="15" customHeight="1">
      <c r="A7" s="993"/>
      <c r="B7" s="994"/>
      <c r="C7" s="999"/>
      <c r="D7" s="1000"/>
      <c r="E7" s="1005" t="s">
        <v>1014</v>
      </c>
      <c r="F7" s="1006"/>
      <c r="G7" s="1005" t="s">
        <v>1015</v>
      </c>
      <c r="H7" s="1006"/>
      <c r="I7" s="1005" t="s">
        <v>1016</v>
      </c>
      <c r="J7" s="1011"/>
      <c r="K7" s="171"/>
    </row>
    <row r="8" spans="1:11" ht="18" customHeight="1">
      <c r="A8" s="993"/>
      <c r="B8" s="994"/>
      <c r="C8" s="999"/>
      <c r="D8" s="1000"/>
      <c r="E8" s="1007"/>
      <c r="F8" s="1008"/>
      <c r="G8" s="1007"/>
      <c r="H8" s="1008"/>
      <c r="I8" s="1012"/>
      <c r="J8" s="1013"/>
      <c r="K8" s="171"/>
    </row>
    <row r="9" spans="1:11" ht="17.25" customHeight="1">
      <c r="A9" s="993"/>
      <c r="B9" s="994"/>
      <c r="C9" s="999"/>
      <c r="D9" s="1000"/>
      <c r="E9" s="1007"/>
      <c r="F9" s="1008"/>
      <c r="G9" s="1007"/>
      <c r="H9" s="1008"/>
      <c r="I9" s="1012"/>
      <c r="J9" s="1013"/>
      <c r="K9" s="171"/>
    </row>
    <row r="10" spans="1:11" s="171" customFormat="1" ht="15" customHeight="1" thickBot="1">
      <c r="A10" s="995"/>
      <c r="B10" s="996"/>
      <c r="C10" s="1001"/>
      <c r="D10" s="1002"/>
      <c r="E10" s="1009"/>
      <c r="F10" s="1010"/>
      <c r="G10" s="1009"/>
      <c r="H10" s="1010"/>
      <c r="I10" s="1014"/>
      <c r="J10" s="1015"/>
    </row>
    <row r="11" spans="1:11" s="171" customFormat="1" ht="23.1" customHeight="1">
      <c r="A11" s="985" t="s">
        <v>1017</v>
      </c>
      <c r="B11" s="986"/>
      <c r="C11" s="987">
        <f>SUM(E11:J11)</f>
        <v>148155</v>
      </c>
      <c r="D11" s="988"/>
      <c r="E11" s="988">
        <f>SUM(E12:F34)</f>
        <v>36860</v>
      </c>
      <c r="F11" s="988"/>
      <c r="G11" s="988">
        <f>SUM(G12:H34)</f>
        <v>90510</v>
      </c>
      <c r="H11" s="988"/>
      <c r="I11" s="988">
        <f>SUM(I12:J34)</f>
        <v>20785</v>
      </c>
      <c r="J11" s="988"/>
      <c r="K11" s="165"/>
    </row>
    <row r="12" spans="1:11" s="171" customFormat="1" ht="23.1" customHeight="1">
      <c r="A12" s="983" t="s">
        <v>1018</v>
      </c>
      <c r="B12" s="984"/>
      <c r="C12" s="972">
        <f>SUM(E12:J12)</f>
        <v>36943</v>
      </c>
      <c r="D12" s="973"/>
      <c r="E12" s="974">
        <v>10440</v>
      </c>
      <c r="F12" s="974"/>
      <c r="G12" s="974">
        <v>18620</v>
      </c>
      <c r="H12" s="974"/>
      <c r="I12" s="974">
        <v>7883</v>
      </c>
      <c r="J12" s="974"/>
    </row>
    <row r="13" spans="1:11" s="171" customFormat="1" ht="23.1" customHeight="1">
      <c r="A13" s="983" t="s">
        <v>1019</v>
      </c>
      <c r="B13" s="984"/>
      <c r="C13" s="972">
        <f t="shared" ref="C13:C34" si="0">SUM(E13:J13)</f>
        <v>2751</v>
      </c>
      <c r="D13" s="973"/>
      <c r="E13" s="974">
        <v>2160</v>
      </c>
      <c r="F13" s="974"/>
      <c r="G13" s="974">
        <v>0</v>
      </c>
      <c r="H13" s="974"/>
      <c r="I13" s="974">
        <v>591</v>
      </c>
      <c r="J13" s="974"/>
    </row>
    <row r="14" spans="1:11" s="171" customFormat="1" ht="23.1" customHeight="1">
      <c r="A14" s="983" t="s">
        <v>1020</v>
      </c>
      <c r="B14" s="984"/>
      <c r="C14" s="972">
        <f t="shared" si="0"/>
        <v>1132</v>
      </c>
      <c r="D14" s="973"/>
      <c r="E14" s="974">
        <v>1120</v>
      </c>
      <c r="F14" s="974"/>
      <c r="G14" s="974">
        <v>0</v>
      </c>
      <c r="H14" s="974"/>
      <c r="I14" s="974">
        <v>12</v>
      </c>
      <c r="J14" s="974"/>
    </row>
    <row r="15" spans="1:11" s="171" customFormat="1" ht="23.1" customHeight="1">
      <c r="A15" s="983" t="s">
        <v>1021</v>
      </c>
      <c r="B15" s="984"/>
      <c r="C15" s="972">
        <f t="shared" si="0"/>
        <v>4956</v>
      </c>
      <c r="D15" s="973"/>
      <c r="E15" s="974">
        <v>0</v>
      </c>
      <c r="F15" s="974"/>
      <c r="G15" s="974">
        <v>4950</v>
      </c>
      <c r="H15" s="974"/>
      <c r="I15" s="974">
        <v>6</v>
      </c>
      <c r="J15" s="974"/>
    </row>
    <row r="16" spans="1:11" s="171" customFormat="1" ht="23.1" customHeight="1">
      <c r="A16" s="983" t="s">
        <v>1022</v>
      </c>
      <c r="B16" s="984"/>
      <c r="C16" s="972">
        <f t="shared" si="0"/>
        <v>51127</v>
      </c>
      <c r="D16" s="973"/>
      <c r="E16" s="974">
        <v>6620</v>
      </c>
      <c r="F16" s="974"/>
      <c r="G16" s="974">
        <v>44100</v>
      </c>
      <c r="H16" s="974"/>
      <c r="I16" s="974">
        <v>407</v>
      </c>
      <c r="J16" s="974"/>
    </row>
    <row r="17" spans="1:11" ht="23.1" customHeight="1">
      <c r="A17" s="983" t="s">
        <v>1023</v>
      </c>
      <c r="B17" s="984"/>
      <c r="C17" s="972">
        <f t="shared" si="0"/>
        <v>7260</v>
      </c>
      <c r="D17" s="973"/>
      <c r="E17" s="974">
        <v>0</v>
      </c>
      <c r="F17" s="974"/>
      <c r="G17" s="974">
        <v>4520</v>
      </c>
      <c r="H17" s="974"/>
      <c r="I17" s="974">
        <v>2740</v>
      </c>
      <c r="J17" s="974"/>
      <c r="K17" s="171"/>
    </row>
    <row r="18" spans="1:11" ht="23.1" customHeight="1">
      <c r="A18" s="983" t="s">
        <v>1024</v>
      </c>
      <c r="B18" s="984"/>
      <c r="C18" s="972">
        <f t="shared" si="0"/>
        <v>19574</v>
      </c>
      <c r="D18" s="973"/>
      <c r="E18" s="974">
        <v>6110</v>
      </c>
      <c r="F18" s="974"/>
      <c r="G18" s="974">
        <v>9150</v>
      </c>
      <c r="H18" s="974"/>
      <c r="I18" s="974">
        <v>4314</v>
      </c>
      <c r="J18" s="974"/>
      <c r="K18" s="171"/>
    </row>
    <row r="19" spans="1:11" ht="23.1" customHeight="1">
      <c r="A19" s="172" t="s">
        <v>1025</v>
      </c>
      <c r="B19" s="173"/>
      <c r="C19" s="972">
        <f t="shared" si="0"/>
        <v>0</v>
      </c>
      <c r="D19" s="973"/>
      <c r="E19" s="974">
        <v>0</v>
      </c>
      <c r="F19" s="974"/>
      <c r="G19" s="974">
        <v>0</v>
      </c>
      <c r="H19" s="974"/>
      <c r="I19" s="974">
        <v>0</v>
      </c>
      <c r="J19" s="974"/>
    </row>
    <row r="20" spans="1:11" ht="23.1" customHeight="1">
      <c r="A20" s="172" t="s">
        <v>1026</v>
      </c>
      <c r="B20" s="173"/>
      <c r="C20" s="972">
        <f t="shared" si="0"/>
        <v>12382</v>
      </c>
      <c r="D20" s="973"/>
      <c r="E20" s="974">
        <v>5640</v>
      </c>
      <c r="F20" s="974"/>
      <c r="G20" s="974">
        <v>4220</v>
      </c>
      <c r="H20" s="974"/>
      <c r="I20" s="974">
        <v>2522</v>
      </c>
      <c r="J20" s="974"/>
    </row>
    <row r="21" spans="1:11" ht="23.1" customHeight="1">
      <c r="A21" s="172" t="s">
        <v>1027</v>
      </c>
      <c r="B21" s="173"/>
      <c r="C21" s="972">
        <f t="shared" si="0"/>
        <v>240</v>
      </c>
      <c r="D21" s="973"/>
      <c r="E21" s="974">
        <v>240</v>
      </c>
      <c r="F21" s="974"/>
      <c r="G21" s="974">
        <v>0</v>
      </c>
      <c r="H21" s="974"/>
      <c r="I21" s="974">
        <v>0</v>
      </c>
      <c r="J21" s="974"/>
    </row>
    <row r="22" spans="1:11" ht="23.1" customHeight="1">
      <c r="A22" s="980" t="s">
        <v>1028</v>
      </c>
      <c r="B22" s="982"/>
      <c r="C22" s="972">
        <f t="shared" si="0"/>
        <v>4750</v>
      </c>
      <c r="D22" s="973"/>
      <c r="E22" s="974">
        <v>2440</v>
      </c>
      <c r="F22" s="974"/>
      <c r="G22" s="974">
        <v>0</v>
      </c>
      <c r="H22" s="974"/>
      <c r="I22" s="974">
        <v>2310</v>
      </c>
      <c r="J22" s="974"/>
    </row>
    <row r="23" spans="1:11" ht="23.1" customHeight="1">
      <c r="A23" s="175" t="s">
        <v>1029</v>
      </c>
      <c r="B23" s="174"/>
      <c r="C23" s="972">
        <f t="shared" si="0"/>
        <v>0</v>
      </c>
      <c r="D23" s="973"/>
      <c r="E23" s="974">
        <v>0</v>
      </c>
      <c r="F23" s="974"/>
      <c r="G23" s="974">
        <v>0</v>
      </c>
      <c r="H23" s="974"/>
      <c r="I23" s="974">
        <v>0</v>
      </c>
      <c r="J23" s="974"/>
    </row>
    <row r="24" spans="1:11" ht="23.1" customHeight="1">
      <c r="A24" s="175" t="s">
        <v>1030</v>
      </c>
      <c r="B24" s="174"/>
      <c r="C24" s="972">
        <f t="shared" si="0"/>
        <v>0</v>
      </c>
      <c r="D24" s="973"/>
      <c r="E24" s="974">
        <v>0</v>
      </c>
      <c r="F24" s="974"/>
      <c r="G24" s="974">
        <v>0</v>
      </c>
      <c r="H24" s="974"/>
      <c r="I24" s="974">
        <v>0</v>
      </c>
      <c r="J24" s="974"/>
    </row>
    <row r="25" spans="1:11" ht="23.1" customHeight="1">
      <c r="A25" s="175" t="s">
        <v>1031</v>
      </c>
      <c r="B25" s="174"/>
      <c r="C25" s="972">
        <f t="shared" si="0"/>
        <v>0</v>
      </c>
      <c r="D25" s="973"/>
      <c r="E25" s="974">
        <v>0</v>
      </c>
      <c r="F25" s="974"/>
      <c r="G25" s="974">
        <v>0</v>
      </c>
      <c r="H25" s="974"/>
      <c r="I25" s="974">
        <v>0</v>
      </c>
      <c r="J25" s="974"/>
    </row>
    <row r="26" spans="1:11" ht="23.1" customHeight="1">
      <c r="A26" s="175" t="s">
        <v>1032</v>
      </c>
      <c r="B26" s="174"/>
      <c r="C26" s="972">
        <f t="shared" si="0"/>
        <v>0</v>
      </c>
      <c r="D26" s="973"/>
      <c r="E26" s="974">
        <v>0</v>
      </c>
      <c r="F26" s="974"/>
      <c r="G26" s="974">
        <v>0</v>
      </c>
      <c r="H26" s="974"/>
      <c r="I26" s="974">
        <v>0</v>
      </c>
      <c r="J26" s="974"/>
    </row>
    <row r="27" spans="1:11" ht="23.1" customHeight="1">
      <c r="A27" s="175" t="s">
        <v>1033</v>
      </c>
      <c r="B27" s="174"/>
      <c r="C27" s="972">
        <f t="shared" si="0"/>
        <v>5730</v>
      </c>
      <c r="D27" s="973"/>
      <c r="E27" s="974">
        <v>780</v>
      </c>
      <c r="F27" s="974"/>
      <c r="G27" s="974">
        <v>4950</v>
      </c>
      <c r="H27" s="974"/>
      <c r="I27" s="974">
        <v>0</v>
      </c>
      <c r="J27" s="974"/>
    </row>
    <row r="28" spans="1:11" ht="23.1" customHeight="1">
      <c r="A28" s="175" t="s">
        <v>1034</v>
      </c>
      <c r="B28" s="174"/>
      <c r="C28" s="972">
        <f t="shared" si="0"/>
        <v>0</v>
      </c>
      <c r="D28" s="973"/>
      <c r="E28" s="974">
        <v>0</v>
      </c>
      <c r="F28" s="974"/>
      <c r="G28" s="974">
        <v>0</v>
      </c>
      <c r="H28" s="974"/>
      <c r="I28" s="974">
        <v>0</v>
      </c>
      <c r="J28" s="974"/>
    </row>
    <row r="29" spans="1:11" ht="23.1" customHeight="1">
      <c r="A29" s="175" t="s">
        <v>1035</v>
      </c>
      <c r="B29" s="174"/>
      <c r="C29" s="972">
        <f t="shared" si="0"/>
        <v>0</v>
      </c>
      <c r="D29" s="973"/>
      <c r="E29" s="974">
        <v>0</v>
      </c>
      <c r="F29" s="974"/>
      <c r="G29" s="974">
        <v>0</v>
      </c>
      <c r="H29" s="974"/>
      <c r="I29" s="974">
        <v>0</v>
      </c>
      <c r="J29" s="974"/>
    </row>
    <row r="30" spans="1:11" ht="36" customHeight="1">
      <c r="A30" s="175" t="s">
        <v>1036</v>
      </c>
      <c r="B30" s="174"/>
      <c r="C30" s="972">
        <f t="shared" si="0"/>
        <v>0</v>
      </c>
      <c r="D30" s="973"/>
      <c r="E30" s="974">
        <v>0</v>
      </c>
      <c r="F30" s="974"/>
      <c r="G30" s="974">
        <v>0</v>
      </c>
      <c r="H30" s="974"/>
      <c r="I30" s="974">
        <v>0</v>
      </c>
      <c r="J30" s="974"/>
    </row>
    <row r="31" spans="1:11" ht="37.5" customHeight="1">
      <c r="A31" s="980" t="s">
        <v>1037</v>
      </c>
      <c r="B31" s="981"/>
      <c r="C31" s="972">
        <f t="shared" si="0"/>
        <v>1310</v>
      </c>
      <c r="D31" s="973"/>
      <c r="E31" s="974">
        <v>1310</v>
      </c>
      <c r="F31" s="974"/>
      <c r="G31" s="974">
        <v>0</v>
      </c>
      <c r="H31" s="974"/>
      <c r="I31" s="974">
        <v>0</v>
      </c>
      <c r="J31" s="974"/>
    </row>
    <row r="32" spans="1:11" ht="23.1" customHeight="1">
      <c r="A32" s="175" t="s">
        <v>1038</v>
      </c>
      <c r="B32" s="175"/>
      <c r="C32" s="972">
        <f t="shared" si="0"/>
        <v>0</v>
      </c>
      <c r="D32" s="973"/>
      <c r="E32" s="973">
        <v>0</v>
      </c>
      <c r="F32" s="973"/>
      <c r="G32" s="974">
        <v>0</v>
      </c>
      <c r="H32" s="974"/>
      <c r="I32" s="974">
        <v>0</v>
      </c>
      <c r="J32" s="974"/>
    </row>
    <row r="33" spans="1:10" ht="23.1" customHeight="1">
      <c r="A33" s="175" t="s">
        <v>1039</v>
      </c>
      <c r="B33" s="175"/>
      <c r="C33" s="972">
        <f t="shared" si="0"/>
        <v>0</v>
      </c>
      <c r="D33" s="973"/>
      <c r="E33" s="973">
        <v>0</v>
      </c>
      <c r="F33" s="973"/>
      <c r="G33" s="974">
        <v>0</v>
      </c>
      <c r="H33" s="974"/>
      <c r="I33" s="974">
        <v>0</v>
      </c>
      <c r="J33" s="974"/>
    </row>
    <row r="34" spans="1:10" ht="23.1" customHeight="1" thickBot="1">
      <c r="A34" s="975" t="s">
        <v>1040</v>
      </c>
      <c r="B34" s="976"/>
      <c r="C34" s="977">
        <f t="shared" si="0"/>
        <v>0</v>
      </c>
      <c r="D34" s="978"/>
      <c r="E34" s="978">
        <v>0</v>
      </c>
      <c r="F34" s="978"/>
      <c r="G34" s="979">
        <v>0</v>
      </c>
      <c r="H34" s="979"/>
      <c r="I34" s="979">
        <v>0</v>
      </c>
      <c r="J34" s="979"/>
    </row>
    <row r="35" spans="1:10">
      <c r="A35" s="176" t="s">
        <v>994</v>
      </c>
      <c r="B35" s="177" t="s">
        <v>995</v>
      </c>
      <c r="C35" s="170"/>
      <c r="D35" s="170"/>
      <c r="E35" s="178" t="s">
        <v>1041</v>
      </c>
      <c r="F35" s="178"/>
      <c r="G35" s="178" t="s">
        <v>997</v>
      </c>
      <c r="H35" s="179"/>
      <c r="I35" s="179"/>
      <c r="J35" s="178"/>
    </row>
    <row r="36" spans="1:10">
      <c r="A36" s="170"/>
      <c r="B36" s="170"/>
      <c r="E36" s="180" t="s">
        <v>1042</v>
      </c>
      <c r="F36" s="180"/>
      <c r="J36" s="180"/>
    </row>
    <row r="37" spans="1:10">
      <c r="A37" s="170"/>
      <c r="B37" s="170"/>
      <c r="E37" s="180"/>
      <c r="F37" s="180"/>
      <c r="J37" s="186" t="s">
        <v>1047</v>
      </c>
    </row>
    <row r="38" spans="1:10">
      <c r="A38" s="181" t="s">
        <v>1043</v>
      </c>
      <c r="B38" s="182"/>
    </row>
    <row r="39" spans="1:10">
      <c r="A39" s="183" t="s">
        <v>1044</v>
      </c>
      <c r="B39" s="183"/>
      <c r="C39" s="183"/>
      <c r="D39" s="183"/>
      <c r="E39" s="183"/>
      <c r="F39" s="183"/>
      <c r="G39" s="183"/>
      <c r="H39" s="183"/>
      <c r="I39" s="183"/>
      <c r="J39" s="183"/>
    </row>
    <row r="40" spans="1:10">
      <c r="A40" s="184" t="s">
        <v>1045</v>
      </c>
      <c r="B40" s="182"/>
    </row>
    <row r="41" spans="1:10">
      <c r="A41" s="185"/>
    </row>
  </sheetData>
  <mergeCells count="120">
    <mergeCell ref="A5:J5"/>
    <mergeCell ref="A6:B10"/>
    <mergeCell ref="C6:D10"/>
    <mergeCell ref="E6:J6"/>
    <mergeCell ref="E7:F10"/>
    <mergeCell ref="G7:H10"/>
    <mergeCell ref="I7:J10"/>
    <mergeCell ref="A1:B1"/>
    <mergeCell ref="H1:J1"/>
    <mergeCell ref="A2:B2"/>
    <mergeCell ref="H2:J2"/>
    <mergeCell ref="A3:J3"/>
    <mergeCell ref="A4:F4"/>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C21:D21"/>
    <mergeCell ref="E21:F21"/>
    <mergeCell ref="G21:H21"/>
    <mergeCell ref="I21:J21"/>
    <mergeCell ref="A22:B22"/>
    <mergeCell ref="C22:D22"/>
    <mergeCell ref="E22:F22"/>
    <mergeCell ref="G22:H22"/>
    <mergeCell ref="I22:J22"/>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A31:B31"/>
    <mergeCell ref="C31:D31"/>
    <mergeCell ref="E31:F31"/>
    <mergeCell ref="G31:H31"/>
    <mergeCell ref="I31:J31"/>
    <mergeCell ref="C32:D32"/>
    <mergeCell ref="E32:F32"/>
    <mergeCell ref="G32:H32"/>
    <mergeCell ref="I32:J32"/>
    <mergeCell ref="C33:D33"/>
    <mergeCell ref="E33:F33"/>
    <mergeCell ref="G33:H33"/>
    <mergeCell ref="I33:J33"/>
    <mergeCell ref="A34:B34"/>
    <mergeCell ref="C34:D34"/>
    <mergeCell ref="E34:F34"/>
    <mergeCell ref="G34:H34"/>
    <mergeCell ref="I34:J34"/>
  </mergeCells>
  <phoneticPr fontId="14" type="noConversion"/>
  <hyperlinks>
    <hyperlink ref="K1" location="預告統計資料發布時間表!A1" display="回發布時間表" xr:uid="{31CB6ACC-516B-455C-9C72-8E0B1E7583B9}"/>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166EC-8443-4C89-B007-7F1A9DF1F2B2}">
  <dimension ref="A1:K41"/>
  <sheetViews>
    <sheetView zoomScale="90" zoomScaleNormal="90" workbookViewId="0">
      <selection activeCell="K1" sqref="K1"/>
    </sheetView>
  </sheetViews>
  <sheetFormatPr defaultColWidth="9.6640625" defaultRowHeight="16.2"/>
  <cols>
    <col min="1" max="1" width="10.6640625" style="165" customWidth="1"/>
    <col min="2" max="2" width="11.77734375" style="165" customWidth="1"/>
    <col min="3" max="3" width="8.5546875" style="165" customWidth="1"/>
    <col min="4" max="4" width="9.6640625" style="165" customWidth="1"/>
    <col min="5" max="5" width="8.5546875" style="165" customWidth="1"/>
    <col min="6" max="6" width="9.6640625" style="165" customWidth="1"/>
    <col min="7" max="7" width="10.109375" style="165" customWidth="1"/>
    <col min="8" max="9" width="8.5546875" style="165" customWidth="1"/>
    <col min="10" max="10" width="9.6640625" style="165" customWidth="1"/>
    <col min="11" max="11" width="9.77734375" style="165" customWidth="1"/>
    <col min="12" max="16384" width="9.6640625" style="165"/>
  </cols>
  <sheetData>
    <row r="1" spans="1:11" ht="16.8" thickBot="1">
      <c r="A1" s="1016" t="s">
        <v>1004</v>
      </c>
      <c r="B1" s="1017"/>
      <c r="G1" s="166" t="s">
        <v>883</v>
      </c>
      <c r="H1" s="1016" t="s">
        <v>1005</v>
      </c>
      <c r="I1" s="1018"/>
      <c r="J1" s="1017"/>
      <c r="K1" s="167" t="s">
        <v>1002</v>
      </c>
    </row>
    <row r="2" spans="1:11" ht="16.8" thickBot="1">
      <c r="A2" s="1016" t="s">
        <v>1006</v>
      </c>
      <c r="B2" s="1017"/>
      <c r="C2" s="168" t="s">
        <v>1007</v>
      </c>
      <c r="D2" s="169"/>
      <c r="G2" s="166" t="s">
        <v>1008</v>
      </c>
      <c r="H2" s="1016" t="s">
        <v>1009</v>
      </c>
      <c r="I2" s="1018"/>
      <c r="J2" s="1017"/>
    </row>
    <row r="3" spans="1:11" s="170" customFormat="1" ht="24.6">
      <c r="A3" s="1019" t="s">
        <v>1010</v>
      </c>
      <c r="B3" s="1019"/>
      <c r="C3" s="1019"/>
      <c r="D3" s="1019"/>
      <c r="E3" s="1019"/>
      <c r="F3" s="1019"/>
      <c r="G3" s="1019"/>
      <c r="H3" s="1019"/>
      <c r="I3" s="1019"/>
      <c r="J3" s="1019"/>
    </row>
    <row r="4" spans="1:11" s="170" customFormat="1" ht="15">
      <c r="A4" s="1020"/>
      <c r="B4" s="1020"/>
      <c r="C4" s="1020"/>
      <c r="D4" s="1020"/>
      <c r="E4" s="1020"/>
      <c r="F4" s="1020"/>
    </row>
    <row r="5" spans="1:11" s="170" customFormat="1" ht="18.75" customHeight="1" thickBot="1">
      <c r="A5" s="989" t="s">
        <v>1519</v>
      </c>
      <c r="B5" s="990"/>
      <c r="C5" s="990"/>
      <c r="D5" s="990"/>
      <c r="E5" s="990"/>
      <c r="F5" s="990"/>
      <c r="G5" s="990"/>
      <c r="H5" s="990"/>
      <c r="I5" s="990"/>
      <c r="J5" s="990"/>
    </row>
    <row r="6" spans="1:11" s="171" customFormat="1" ht="24" customHeight="1">
      <c r="A6" s="991" t="s">
        <v>1011</v>
      </c>
      <c r="B6" s="992"/>
      <c r="C6" s="997" t="s">
        <v>1012</v>
      </c>
      <c r="D6" s="998"/>
      <c r="E6" s="1003" t="s">
        <v>1013</v>
      </c>
      <c r="F6" s="1004"/>
      <c r="G6" s="1004"/>
      <c r="H6" s="1004"/>
      <c r="I6" s="1004"/>
      <c r="J6" s="1004"/>
    </row>
    <row r="7" spans="1:11" ht="15" customHeight="1">
      <c r="A7" s="993"/>
      <c r="B7" s="994"/>
      <c r="C7" s="999"/>
      <c r="D7" s="1000"/>
      <c r="E7" s="1005" t="s">
        <v>1014</v>
      </c>
      <c r="F7" s="1006"/>
      <c r="G7" s="1005" t="s">
        <v>1015</v>
      </c>
      <c r="H7" s="1006"/>
      <c r="I7" s="1005" t="s">
        <v>1016</v>
      </c>
      <c r="J7" s="1011"/>
      <c r="K7" s="171"/>
    </row>
    <row r="8" spans="1:11" ht="18" customHeight="1">
      <c r="A8" s="993"/>
      <c r="B8" s="994"/>
      <c r="C8" s="999"/>
      <c r="D8" s="1000"/>
      <c r="E8" s="1007"/>
      <c r="F8" s="1008"/>
      <c r="G8" s="1007"/>
      <c r="H8" s="1008"/>
      <c r="I8" s="1012"/>
      <c r="J8" s="1013"/>
      <c r="K8" s="171"/>
    </row>
    <row r="9" spans="1:11" ht="17.25" customHeight="1">
      <c r="A9" s="993"/>
      <c r="B9" s="994"/>
      <c r="C9" s="999"/>
      <c r="D9" s="1000"/>
      <c r="E9" s="1007"/>
      <c r="F9" s="1008"/>
      <c r="G9" s="1007"/>
      <c r="H9" s="1008"/>
      <c r="I9" s="1012"/>
      <c r="J9" s="1013"/>
      <c r="K9" s="171"/>
    </row>
    <row r="10" spans="1:11" s="171" customFormat="1" ht="15" customHeight="1" thickBot="1">
      <c r="A10" s="995"/>
      <c r="B10" s="996"/>
      <c r="C10" s="1001"/>
      <c r="D10" s="1002"/>
      <c r="E10" s="1009"/>
      <c r="F10" s="1010"/>
      <c r="G10" s="1009"/>
      <c r="H10" s="1010"/>
      <c r="I10" s="1014"/>
      <c r="J10" s="1015"/>
    </row>
    <row r="11" spans="1:11" s="171" customFormat="1" ht="23.1" customHeight="1">
      <c r="A11" s="985" t="s">
        <v>1017</v>
      </c>
      <c r="B11" s="986"/>
      <c r="C11" s="987">
        <f>SUM(E11:J11)</f>
        <v>120999</v>
      </c>
      <c r="D11" s="988"/>
      <c r="E11" s="988">
        <f>SUM(E12:F34)</f>
        <v>51950</v>
      </c>
      <c r="F11" s="988"/>
      <c r="G11" s="988">
        <f>SUM(G12:H34)</f>
        <v>51080</v>
      </c>
      <c r="H11" s="988"/>
      <c r="I11" s="988">
        <f>SUM(I12:J34)</f>
        <v>17969</v>
      </c>
      <c r="J11" s="988"/>
      <c r="K11" s="165"/>
    </row>
    <row r="12" spans="1:11" s="171" customFormat="1" ht="23.1" customHeight="1">
      <c r="A12" s="983" t="s">
        <v>1018</v>
      </c>
      <c r="B12" s="984"/>
      <c r="C12" s="972">
        <f>SUM(E12:J12)</f>
        <v>33412</v>
      </c>
      <c r="D12" s="973"/>
      <c r="E12" s="974">
        <v>10230</v>
      </c>
      <c r="F12" s="974"/>
      <c r="G12" s="974">
        <v>15790</v>
      </c>
      <c r="H12" s="974"/>
      <c r="I12" s="974">
        <v>7392</v>
      </c>
      <c r="J12" s="974"/>
    </row>
    <row r="13" spans="1:11" s="171" customFormat="1" ht="23.1" customHeight="1">
      <c r="A13" s="983" t="s">
        <v>1019</v>
      </c>
      <c r="B13" s="984"/>
      <c r="C13" s="972">
        <f t="shared" ref="C13:C34" si="0">SUM(E13:J13)</f>
        <v>3015</v>
      </c>
      <c r="D13" s="973"/>
      <c r="E13" s="974">
        <v>2550</v>
      </c>
      <c r="F13" s="974"/>
      <c r="G13" s="974">
        <v>0</v>
      </c>
      <c r="H13" s="974"/>
      <c r="I13" s="974">
        <v>465</v>
      </c>
      <c r="J13" s="974"/>
    </row>
    <row r="14" spans="1:11" s="171" customFormat="1" ht="23.1" customHeight="1">
      <c r="A14" s="983" t="s">
        <v>1020</v>
      </c>
      <c r="B14" s="984"/>
      <c r="C14" s="972">
        <f t="shared" si="0"/>
        <v>1321</v>
      </c>
      <c r="D14" s="973"/>
      <c r="E14" s="974">
        <v>1310</v>
      </c>
      <c r="F14" s="974"/>
      <c r="G14" s="974">
        <v>0</v>
      </c>
      <c r="H14" s="974"/>
      <c r="I14" s="974">
        <v>11</v>
      </c>
      <c r="J14" s="974"/>
    </row>
    <row r="15" spans="1:11" s="171" customFormat="1" ht="23.1" customHeight="1">
      <c r="A15" s="983" t="s">
        <v>1021</v>
      </c>
      <c r="B15" s="984"/>
      <c r="C15" s="972">
        <f t="shared" si="0"/>
        <v>3570</v>
      </c>
      <c r="D15" s="973"/>
      <c r="E15" s="974">
        <v>0</v>
      </c>
      <c r="F15" s="974"/>
      <c r="G15" s="974">
        <v>3570</v>
      </c>
      <c r="H15" s="974"/>
      <c r="I15" s="974">
        <v>0</v>
      </c>
      <c r="J15" s="974"/>
    </row>
    <row r="16" spans="1:11" s="171" customFormat="1" ht="23.1" customHeight="1">
      <c r="A16" s="983" t="s">
        <v>1022</v>
      </c>
      <c r="B16" s="984"/>
      <c r="C16" s="972">
        <f t="shared" si="0"/>
        <v>11298</v>
      </c>
      <c r="D16" s="973"/>
      <c r="E16" s="974">
        <v>2720</v>
      </c>
      <c r="F16" s="974"/>
      <c r="G16" s="974">
        <v>8130</v>
      </c>
      <c r="H16" s="974"/>
      <c r="I16" s="974">
        <v>448</v>
      </c>
      <c r="J16" s="974"/>
    </row>
    <row r="17" spans="1:11" ht="23.1" customHeight="1">
      <c r="A17" s="983" t="s">
        <v>1023</v>
      </c>
      <c r="B17" s="984"/>
      <c r="C17" s="972">
        <f t="shared" si="0"/>
        <v>6380</v>
      </c>
      <c r="D17" s="973"/>
      <c r="E17" s="974">
        <v>0</v>
      </c>
      <c r="F17" s="974"/>
      <c r="G17" s="974">
        <v>4190</v>
      </c>
      <c r="H17" s="974"/>
      <c r="I17" s="974">
        <v>2190</v>
      </c>
      <c r="J17" s="974"/>
      <c r="K17" s="171"/>
    </row>
    <row r="18" spans="1:11" ht="23.1" customHeight="1">
      <c r="A18" s="983" t="s">
        <v>1024</v>
      </c>
      <c r="B18" s="984"/>
      <c r="C18" s="972">
        <f t="shared" si="0"/>
        <v>17944</v>
      </c>
      <c r="D18" s="973"/>
      <c r="E18" s="974">
        <v>7980</v>
      </c>
      <c r="F18" s="974"/>
      <c r="G18" s="974">
        <v>6770</v>
      </c>
      <c r="H18" s="974"/>
      <c r="I18" s="974">
        <v>3194</v>
      </c>
      <c r="J18" s="974"/>
      <c r="K18" s="171"/>
    </row>
    <row r="19" spans="1:11" ht="23.1" customHeight="1">
      <c r="A19" s="172" t="s">
        <v>1025</v>
      </c>
      <c r="B19" s="173"/>
      <c r="C19" s="972">
        <f t="shared" si="0"/>
        <v>0</v>
      </c>
      <c r="D19" s="973"/>
      <c r="E19" s="974">
        <v>0</v>
      </c>
      <c r="F19" s="974"/>
      <c r="G19" s="974">
        <v>0</v>
      </c>
      <c r="H19" s="974"/>
      <c r="I19" s="974">
        <v>0</v>
      </c>
      <c r="J19" s="974"/>
    </row>
    <row r="20" spans="1:11" ht="23.1" customHeight="1">
      <c r="A20" s="172" t="s">
        <v>1026</v>
      </c>
      <c r="B20" s="173"/>
      <c r="C20" s="972">
        <f t="shared" si="0"/>
        <v>9920</v>
      </c>
      <c r="D20" s="973"/>
      <c r="E20" s="974">
        <v>3940</v>
      </c>
      <c r="F20" s="974"/>
      <c r="G20" s="974">
        <v>3980</v>
      </c>
      <c r="H20" s="974"/>
      <c r="I20" s="974">
        <v>2000</v>
      </c>
      <c r="J20" s="974"/>
    </row>
    <row r="21" spans="1:11" ht="23.1" customHeight="1">
      <c r="A21" s="172" t="s">
        <v>1027</v>
      </c>
      <c r="B21" s="173"/>
      <c r="C21" s="972">
        <f t="shared" si="0"/>
        <v>520</v>
      </c>
      <c r="D21" s="973"/>
      <c r="E21" s="974">
        <v>520</v>
      </c>
      <c r="F21" s="974"/>
      <c r="G21" s="974">
        <v>0</v>
      </c>
      <c r="H21" s="974"/>
      <c r="I21" s="974">
        <v>0</v>
      </c>
      <c r="J21" s="974"/>
    </row>
    <row r="22" spans="1:11" ht="23.1" customHeight="1">
      <c r="A22" s="980" t="s">
        <v>1028</v>
      </c>
      <c r="B22" s="982"/>
      <c r="C22" s="972">
        <f t="shared" si="0"/>
        <v>20579</v>
      </c>
      <c r="D22" s="973"/>
      <c r="E22" s="974">
        <v>18510</v>
      </c>
      <c r="F22" s="974"/>
      <c r="G22" s="974">
        <v>0</v>
      </c>
      <c r="H22" s="974"/>
      <c r="I22" s="974">
        <v>2069</v>
      </c>
      <c r="J22" s="974"/>
    </row>
    <row r="23" spans="1:11" ht="23.1" customHeight="1">
      <c r="A23" s="175" t="s">
        <v>1029</v>
      </c>
      <c r="B23" s="174"/>
      <c r="C23" s="972">
        <f t="shared" si="0"/>
        <v>0</v>
      </c>
      <c r="D23" s="973"/>
      <c r="E23" s="974">
        <v>0</v>
      </c>
      <c r="F23" s="974"/>
      <c r="G23" s="974">
        <v>0</v>
      </c>
      <c r="H23" s="974"/>
      <c r="I23" s="974">
        <v>0</v>
      </c>
      <c r="J23" s="974"/>
    </row>
    <row r="24" spans="1:11" ht="23.1" customHeight="1">
      <c r="A24" s="175" t="s">
        <v>1030</v>
      </c>
      <c r="B24" s="174"/>
      <c r="C24" s="972">
        <f t="shared" si="0"/>
        <v>0</v>
      </c>
      <c r="D24" s="973"/>
      <c r="E24" s="974">
        <v>0</v>
      </c>
      <c r="F24" s="974"/>
      <c r="G24" s="974">
        <v>0</v>
      </c>
      <c r="H24" s="974"/>
      <c r="I24" s="974">
        <v>0</v>
      </c>
      <c r="J24" s="974"/>
    </row>
    <row r="25" spans="1:11" ht="23.1" customHeight="1">
      <c r="A25" s="175" t="s">
        <v>1031</v>
      </c>
      <c r="B25" s="174"/>
      <c r="C25" s="972">
        <f t="shared" si="0"/>
        <v>200</v>
      </c>
      <c r="D25" s="973"/>
      <c r="E25" s="974">
        <v>0</v>
      </c>
      <c r="F25" s="974"/>
      <c r="G25" s="974">
        <v>0</v>
      </c>
      <c r="H25" s="974"/>
      <c r="I25" s="974">
        <v>200</v>
      </c>
      <c r="J25" s="974"/>
    </row>
    <row r="26" spans="1:11" ht="23.1" customHeight="1">
      <c r="A26" s="175" t="s">
        <v>1032</v>
      </c>
      <c r="B26" s="174"/>
      <c r="C26" s="972">
        <f t="shared" si="0"/>
        <v>0</v>
      </c>
      <c r="D26" s="973"/>
      <c r="E26" s="974">
        <v>0</v>
      </c>
      <c r="F26" s="974"/>
      <c r="G26" s="974">
        <v>0</v>
      </c>
      <c r="H26" s="974"/>
      <c r="I26" s="974">
        <v>0</v>
      </c>
      <c r="J26" s="974"/>
    </row>
    <row r="27" spans="1:11" ht="23.1" customHeight="1">
      <c r="A27" s="175" t="s">
        <v>1033</v>
      </c>
      <c r="B27" s="174"/>
      <c r="C27" s="972">
        <f t="shared" si="0"/>
        <v>11210</v>
      </c>
      <c r="D27" s="973"/>
      <c r="E27" s="974">
        <v>2560</v>
      </c>
      <c r="F27" s="974"/>
      <c r="G27" s="974">
        <v>8650</v>
      </c>
      <c r="H27" s="974"/>
      <c r="I27" s="974">
        <v>0</v>
      </c>
      <c r="J27" s="974"/>
    </row>
    <row r="28" spans="1:11" ht="23.1" customHeight="1">
      <c r="A28" s="175" t="s">
        <v>1034</v>
      </c>
      <c r="B28" s="174"/>
      <c r="C28" s="972">
        <f t="shared" si="0"/>
        <v>0</v>
      </c>
      <c r="D28" s="973"/>
      <c r="E28" s="974">
        <v>0</v>
      </c>
      <c r="F28" s="974"/>
      <c r="G28" s="974">
        <v>0</v>
      </c>
      <c r="H28" s="974"/>
      <c r="I28" s="974">
        <v>0</v>
      </c>
      <c r="J28" s="974"/>
    </row>
    <row r="29" spans="1:11" ht="23.1" customHeight="1">
      <c r="A29" s="175" t="s">
        <v>1035</v>
      </c>
      <c r="B29" s="174"/>
      <c r="C29" s="972">
        <f t="shared" si="0"/>
        <v>0</v>
      </c>
      <c r="D29" s="973"/>
      <c r="E29" s="974">
        <v>0</v>
      </c>
      <c r="F29" s="974"/>
      <c r="G29" s="974">
        <v>0</v>
      </c>
      <c r="H29" s="974"/>
      <c r="I29" s="974">
        <v>0</v>
      </c>
      <c r="J29" s="974"/>
    </row>
    <row r="30" spans="1:11" ht="36" customHeight="1">
      <c r="A30" s="175" t="s">
        <v>1036</v>
      </c>
      <c r="B30" s="174"/>
      <c r="C30" s="972">
        <f t="shared" si="0"/>
        <v>0</v>
      </c>
      <c r="D30" s="973"/>
      <c r="E30" s="974">
        <v>0</v>
      </c>
      <c r="F30" s="974"/>
      <c r="G30" s="974">
        <v>0</v>
      </c>
      <c r="H30" s="974"/>
      <c r="I30" s="974">
        <v>0</v>
      </c>
      <c r="J30" s="974"/>
    </row>
    <row r="31" spans="1:11" ht="37.5" customHeight="1">
      <c r="A31" s="980" t="s">
        <v>1037</v>
      </c>
      <c r="B31" s="981"/>
      <c r="C31" s="972">
        <f t="shared" si="0"/>
        <v>1630</v>
      </c>
      <c r="D31" s="973"/>
      <c r="E31" s="974">
        <v>1630</v>
      </c>
      <c r="F31" s="974"/>
      <c r="G31" s="974">
        <v>0</v>
      </c>
      <c r="H31" s="974"/>
      <c r="I31" s="974">
        <v>0</v>
      </c>
      <c r="J31" s="974"/>
    </row>
    <row r="32" spans="1:11" ht="23.1" customHeight="1">
      <c r="A32" s="175" t="s">
        <v>1038</v>
      </c>
      <c r="B32" s="175"/>
      <c r="C32" s="972">
        <f t="shared" si="0"/>
        <v>0</v>
      </c>
      <c r="D32" s="973"/>
      <c r="E32" s="973">
        <v>0</v>
      </c>
      <c r="F32" s="973"/>
      <c r="G32" s="974">
        <v>0</v>
      </c>
      <c r="H32" s="974"/>
      <c r="I32" s="974">
        <v>0</v>
      </c>
      <c r="J32" s="974"/>
    </row>
    <row r="33" spans="1:10" ht="23.1" customHeight="1">
      <c r="A33" s="175" t="s">
        <v>1039</v>
      </c>
      <c r="B33" s="175"/>
      <c r="C33" s="972">
        <f t="shared" si="0"/>
        <v>0</v>
      </c>
      <c r="D33" s="973"/>
      <c r="E33" s="973">
        <v>0</v>
      </c>
      <c r="F33" s="973"/>
      <c r="G33" s="974">
        <v>0</v>
      </c>
      <c r="H33" s="974"/>
      <c r="I33" s="974">
        <v>0</v>
      </c>
      <c r="J33" s="974"/>
    </row>
    <row r="34" spans="1:10" ht="23.1" customHeight="1" thickBot="1">
      <c r="A34" s="975" t="s">
        <v>1040</v>
      </c>
      <c r="B34" s="976"/>
      <c r="C34" s="977">
        <f t="shared" si="0"/>
        <v>0</v>
      </c>
      <c r="D34" s="978"/>
      <c r="E34" s="978">
        <v>0</v>
      </c>
      <c r="F34" s="978"/>
      <c r="G34" s="979">
        <v>0</v>
      </c>
      <c r="H34" s="979"/>
      <c r="I34" s="979">
        <v>0</v>
      </c>
      <c r="J34" s="979"/>
    </row>
    <row r="35" spans="1:10">
      <c r="A35" s="176" t="s">
        <v>994</v>
      </c>
      <c r="B35" s="177" t="s">
        <v>995</v>
      </c>
      <c r="C35" s="170"/>
      <c r="D35" s="170"/>
      <c r="E35" s="178" t="s">
        <v>1041</v>
      </c>
      <c r="F35" s="178"/>
      <c r="G35" s="178" t="s">
        <v>997</v>
      </c>
      <c r="H35" s="179"/>
      <c r="I35" s="179"/>
      <c r="J35" s="178"/>
    </row>
    <row r="36" spans="1:10">
      <c r="A36" s="170"/>
      <c r="B36" s="170"/>
      <c r="E36" s="180" t="s">
        <v>1042</v>
      </c>
      <c r="F36" s="180"/>
      <c r="J36" s="180"/>
    </row>
    <row r="37" spans="1:10">
      <c r="A37" s="170"/>
      <c r="B37" s="170"/>
      <c r="E37" s="180"/>
      <c r="F37" s="180"/>
      <c r="J37" s="186" t="s">
        <v>1520</v>
      </c>
    </row>
    <row r="38" spans="1:10">
      <c r="A38" s="181" t="s">
        <v>1043</v>
      </c>
      <c r="B38" s="182"/>
    </row>
    <row r="39" spans="1:10">
      <c r="A39" s="183" t="s">
        <v>1044</v>
      </c>
      <c r="B39" s="183"/>
      <c r="C39" s="183"/>
      <c r="D39" s="183"/>
      <c r="E39" s="183"/>
      <c r="F39" s="183"/>
      <c r="G39" s="183"/>
      <c r="H39" s="183"/>
      <c r="I39" s="183"/>
      <c r="J39" s="183"/>
    </row>
    <row r="40" spans="1:10">
      <c r="A40" s="184" t="s">
        <v>1045</v>
      </c>
      <c r="B40" s="182"/>
    </row>
    <row r="41" spans="1:10">
      <c r="A41" s="185"/>
    </row>
  </sheetData>
  <mergeCells count="120">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A22:B22"/>
    <mergeCell ref="C22:D22"/>
    <mergeCell ref="E22:F22"/>
    <mergeCell ref="G22:H22"/>
    <mergeCell ref="I22:J22"/>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5:J5"/>
    <mergeCell ref="A6:B10"/>
    <mergeCell ref="C6:D10"/>
    <mergeCell ref="E6:J6"/>
    <mergeCell ref="E7:F10"/>
    <mergeCell ref="G7:H10"/>
    <mergeCell ref="I7:J10"/>
    <mergeCell ref="A1:B1"/>
    <mergeCell ref="H1:J1"/>
    <mergeCell ref="A2:B2"/>
    <mergeCell ref="H2:J2"/>
    <mergeCell ref="A3:J3"/>
    <mergeCell ref="A4:F4"/>
  </mergeCells>
  <phoneticPr fontId="14" type="noConversion"/>
  <hyperlinks>
    <hyperlink ref="K1" location="預告統計資料發布時間表!A1" display="回發布時間表" xr:uid="{83067A1C-BF25-4356-B60D-B2B68C9EE5E6}"/>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C50A1-DD81-4D9A-8A67-96124DB648F7}">
  <dimension ref="A1:H33"/>
  <sheetViews>
    <sheetView zoomScale="70" zoomScaleNormal="70" workbookViewId="0"/>
  </sheetViews>
  <sheetFormatPr defaultRowHeight="15"/>
  <cols>
    <col min="1" max="1" width="13.88671875" style="190" customWidth="1"/>
    <col min="2" max="2" width="14.88671875" style="190" customWidth="1"/>
    <col min="3" max="3" width="20.21875" style="190" customWidth="1"/>
    <col min="4" max="7" width="12.6640625" style="190" customWidth="1"/>
    <col min="8" max="16384" width="8.88671875" style="190"/>
  </cols>
  <sheetData>
    <row r="1" spans="1:8" ht="15.6" thickBot="1">
      <c r="A1" s="187" t="s">
        <v>1048</v>
      </c>
      <c r="B1" s="188"/>
      <c r="C1" s="188"/>
      <c r="D1" s="189" t="s">
        <v>883</v>
      </c>
      <c r="E1" s="1029" t="s">
        <v>1005</v>
      </c>
      <c r="F1" s="1030"/>
      <c r="G1" s="1031"/>
      <c r="H1" s="167" t="s">
        <v>1002</v>
      </c>
    </row>
    <row r="2" spans="1:8" ht="15.6" thickBot="1">
      <c r="A2" s="187" t="s">
        <v>1049</v>
      </c>
      <c r="B2" s="191" t="s">
        <v>1050</v>
      </c>
      <c r="C2" s="192"/>
      <c r="D2" s="189" t="s">
        <v>1051</v>
      </c>
      <c r="E2" s="1032" t="s">
        <v>1052</v>
      </c>
      <c r="F2" s="1033"/>
      <c r="G2" s="1034"/>
    </row>
    <row r="3" spans="1:8" ht="28.2">
      <c r="A3" s="1035" t="s">
        <v>1053</v>
      </c>
      <c r="B3" s="1035"/>
      <c r="C3" s="1035"/>
      <c r="D3" s="1035"/>
      <c r="E3" s="1035"/>
      <c r="F3" s="1035"/>
      <c r="G3" s="1035"/>
    </row>
    <row r="4" spans="1:8">
      <c r="A4" s="1036"/>
      <c r="B4" s="1036"/>
      <c r="C4" s="1036"/>
      <c r="D4" s="1036"/>
      <c r="E4" s="1036"/>
      <c r="F4" s="1036"/>
      <c r="G4" s="1036"/>
    </row>
    <row r="5" spans="1:8" ht="16.8" thickBot="1">
      <c r="A5" s="1037" t="s">
        <v>1084</v>
      </c>
      <c r="B5" s="1038"/>
      <c r="C5" s="1038"/>
      <c r="D5" s="1038"/>
      <c r="E5" s="1038"/>
      <c r="F5" s="1038"/>
      <c r="G5" s="1038"/>
    </row>
    <row r="6" spans="1:8" ht="15" customHeight="1">
      <c r="A6" s="1021" t="s">
        <v>1011</v>
      </c>
      <c r="B6" s="1021"/>
      <c r="C6" s="1022"/>
      <c r="D6" s="1025" t="s">
        <v>1054</v>
      </c>
      <c r="E6" s="194"/>
      <c r="F6" s="194"/>
      <c r="G6" s="1027" t="s">
        <v>1055</v>
      </c>
    </row>
    <row r="7" spans="1:8" ht="40.200000000000003" thickBot="1">
      <c r="A7" s="1023"/>
      <c r="B7" s="1023"/>
      <c r="C7" s="1024"/>
      <c r="D7" s="1026"/>
      <c r="E7" s="195" t="s">
        <v>1056</v>
      </c>
      <c r="F7" s="196" t="s">
        <v>1057</v>
      </c>
      <c r="G7" s="1028"/>
    </row>
    <row r="8" spans="1:8" ht="27" customHeight="1">
      <c r="A8" s="1039" t="s">
        <v>1058</v>
      </c>
      <c r="B8" s="1042" t="s">
        <v>1059</v>
      </c>
      <c r="C8" s="1043"/>
      <c r="D8" s="197">
        <v>115.1</v>
      </c>
      <c r="E8" s="198">
        <v>0</v>
      </c>
      <c r="F8" s="199">
        <v>0</v>
      </c>
      <c r="G8" s="200">
        <v>7.0679999999999996</v>
      </c>
    </row>
    <row r="9" spans="1:8" ht="27" customHeight="1">
      <c r="A9" s="1040"/>
      <c r="B9" s="1044" t="s">
        <v>1060</v>
      </c>
      <c r="C9" s="1045"/>
      <c r="D9" s="201">
        <v>115.1</v>
      </c>
      <c r="E9" s="202">
        <v>0</v>
      </c>
      <c r="F9" s="203">
        <v>0</v>
      </c>
      <c r="G9" s="204">
        <v>7.0679999999999996</v>
      </c>
    </row>
    <row r="10" spans="1:8" ht="27" customHeight="1">
      <c r="A10" s="1040"/>
      <c r="B10" s="1046" t="s">
        <v>1061</v>
      </c>
      <c r="C10" s="1047"/>
      <c r="D10" s="205">
        <v>0</v>
      </c>
      <c r="E10" s="206">
        <v>0</v>
      </c>
      <c r="F10" s="206">
        <v>0</v>
      </c>
      <c r="G10" s="207">
        <v>0</v>
      </c>
    </row>
    <row r="11" spans="1:8" ht="27" customHeight="1">
      <c r="A11" s="1041"/>
      <c r="B11" s="1048" t="s">
        <v>1062</v>
      </c>
      <c r="C11" s="1049"/>
      <c r="D11" s="209">
        <v>0</v>
      </c>
      <c r="E11" s="206">
        <v>0</v>
      </c>
      <c r="F11" s="206">
        <v>0</v>
      </c>
      <c r="G11" s="207">
        <v>0</v>
      </c>
    </row>
    <row r="12" spans="1:8" ht="27" customHeight="1">
      <c r="A12" s="1056" t="s">
        <v>1063</v>
      </c>
      <c r="B12" s="1058" t="s">
        <v>1059</v>
      </c>
      <c r="C12" s="1059"/>
      <c r="D12" s="201">
        <v>115.1</v>
      </c>
      <c r="E12" s="202">
        <v>0</v>
      </c>
      <c r="F12" s="203">
        <v>0</v>
      </c>
      <c r="G12" s="204">
        <v>7.0679999999999996</v>
      </c>
    </row>
    <row r="13" spans="1:8" ht="27" customHeight="1">
      <c r="A13" s="1056"/>
      <c r="B13" s="1046" t="s">
        <v>1064</v>
      </c>
      <c r="C13" s="1047"/>
      <c r="D13" s="201">
        <v>115.1</v>
      </c>
      <c r="E13" s="202">
        <v>0</v>
      </c>
      <c r="F13" s="203">
        <v>0</v>
      </c>
      <c r="G13" s="204">
        <v>7.0679999999999996</v>
      </c>
    </row>
    <row r="14" spans="1:8" ht="27" customHeight="1">
      <c r="A14" s="1056"/>
      <c r="B14" s="1046" t="s">
        <v>1065</v>
      </c>
      <c r="C14" s="1047"/>
      <c r="D14" s="201">
        <v>0</v>
      </c>
      <c r="E14" s="202">
        <v>0</v>
      </c>
      <c r="F14" s="209">
        <v>0</v>
      </c>
      <c r="G14" s="210">
        <v>0</v>
      </c>
    </row>
    <row r="15" spans="1:8" ht="27" customHeight="1">
      <c r="A15" s="1056"/>
      <c r="B15" s="1051" t="s">
        <v>1066</v>
      </c>
      <c r="C15" s="211" t="s">
        <v>1067</v>
      </c>
      <c r="D15" s="201">
        <v>85.44</v>
      </c>
      <c r="E15" s="202">
        <v>0</v>
      </c>
      <c r="F15" s="209">
        <v>0</v>
      </c>
      <c r="G15" s="210">
        <v>0</v>
      </c>
    </row>
    <row r="16" spans="1:8" ht="27" customHeight="1">
      <c r="A16" s="1056"/>
      <c r="B16" s="1051"/>
      <c r="C16" s="208" t="s">
        <v>1068</v>
      </c>
      <c r="D16" s="201">
        <v>85.44</v>
      </c>
      <c r="E16" s="202">
        <v>0</v>
      </c>
      <c r="F16" s="209">
        <v>0</v>
      </c>
      <c r="G16" s="210">
        <v>0</v>
      </c>
    </row>
    <row r="17" spans="1:7" ht="27" customHeight="1">
      <c r="A17" s="1056"/>
      <c r="B17" s="1052"/>
      <c r="C17" s="208" t="s">
        <v>1069</v>
      </c>
      <c r="D17" s="201">
        <v>0</v>
      </c>
      <c r="E17" s="202">
        <v>0</v>
      </c>
      <c r="F17" s="209">
        <v>0</v>
      </c>
      <c r="G17" s="210">
        <v>0</v>
      </c>
    </row>
    <row r="18" spans="1:7" ht="27" customHeight="1">
      <c r="A18" s="1056"/>
      <c r="B18" s="1050" t="s">
        <v>1070</v>
      </c>
      <c r="C18" s="208" t="s">
        <v>1067</v>
      </c>
      <c r="D18" s="201">
        <v>0</v>
      </c>
      <c r="E18" s="202">
        <v>0</v>
      </c>
      <c r="F18" s="209">
        <v>0</v>
      </c>
      <c r="G18" s="210">
        <v>0</v>
      </c>
    </row>
    <row r="19" spans="1:7" ht="27" customHeight="1">
      <c r="A19" s="1056"/>
      <c r="B19" s="1051"/>
      <c r="C19" s="208" t="s">
        <v>1068</v>
      </c>
      <c r="D19" s="205">
        <v>0</v>
      </c>
      <c r="E19" s="202">
        <v>0</v>
      </c>
      <c r="F19" s="209">
        <v>0</v>
      </c>
      <c r="G19" s="210">
        <v>0</v>
      </c>
    </row>
    <row r="20" spans="1:7" ht="27" customHeight="1">
      <c r="A20" s="1056"/>
      <c r="B20" s="1052"/>
      <c r="C20" s="208" t="s">
        <v>1069</v>
      </c>
      <c r="D20" s="205">
        <v>0</v>
      </c>
      <c r="E20" s="202">
        <v>0</v>
      </c>
      <c r="F20" s="209">
        <v>0</v>
      </c>
      <c r="G20" s="210">
        <v>0</v>
      </c>
    </row>
    <row r="21" spans="1:7" ht="27" customHeight="1">
      <c r="A21" s="1056"/>
      <c r="B21" s="1048" t="s">
        <v>1071</v>
      </c>
      <c r="C21" s="208" t="s">
        <v>1072</v>
      </c>
      <c r="D21" s="206">
        <v>0</v>
      </c>
      <c r="E21" s="206">
        <v>0</v>
      </c>
      <c r="F21" s="206">
        <v>0</v>
      </c>
      <c r="G21" s="207">
        <v>0</v>
      </c>
    </row>
    <row r="22" spans="1:7" ht="27" customHeight="1">
      <c r="A22" s="1056"/>
      <c r="B22" s="1048"/>
      <c r="C22" s="208" t="s">
        <v>1073</v>
      </c>
      <c r="D22" s="206">
        <v>0</v>
      </c>
      <c r="E22" s="206">
        <v>0</v>
      </c>
      <c r="F22" s="206">
        <v>0</v>
      </c>
      <c r="G22" s="207">
        <v>0</v>
      </c>
    </row>
    <row r="23" spans="1:7" ht="27" customHeight="1">
      <c r="A23" s="1056"/>
      <c r="B23" s="1048"/>
      <c r="C23" s="208" t="s">
        <v>1074</v>
      </c>
      <c r="D23" s="206">
        <v>0</v>
      </c>
      <c r="E23" s="206">
        <v>0</v>
      </c>
      <c r="F23" s="206">
        <v>0</v>
      </c>
      <c r="G23" s="204">
        <v>7.3760000000000003</v>
      </c>
    </row>
    <row r="24" spans="1:7" ht="27" customHeight="1">
      <c r="A24" s="1056"/>
      <c r="B24" s="1048" t="s">
        <v>1075</v>
      </c>
      <c r="C24" s="208" t="s">
        <v>1067</v>
      </c>
      <c r="D24" s="212">
        <v>0</v>
      </c>
      <c r="E24" s="212">
        <v>0</v>
      </c>
      <c r="F24" s="212">
        <v>0</v>
      </c>
      <c r="G24" s="207">
        <v>0</v>
      </c>
    </row>
    <row r="25" spans="1:7" ht="27" customHeight="1">
      <c r="A25" s="1056"/>
      <c r="B25" s="1048"/>
      <c r="C25" s="208" t="s">
        <v>1068</v>
      </c>
      <c r="D25" s="212">
        <v>0</v>
      </c>
      <c r="E25" s="212">
        <v>0</v>
      </c>
      <c r="F25" s="212">
        <v>0</v>
      </c>
      <c r="G25" s="207">
        <v>0</v>
      </c>
    </row>
    <row r="26" spans="1:7" ht="27" customHeight="1">
      <c r="A26" s="1057"/>
      <c r="B26" s="1048"/>
      <c r="C26" s="208" t="s">
        <v>1069</v>
      </c>
      <c r="D26" s="212">
        <v>0</v>
      </c>
      <c r="E26" s="212">
        <v>0</v>
      </c>
      <c r="F26" s="212">
        <v>0</v>
      </c>
      <c r="G26" s="207">
        <v>0</v>
      </c>
    </row>
    <row r="27" spans="1:7" ht="27" customHeight="1" thickBot="1">
      <c r="A27" s="1053" t="s">
        <v>1076</v>
      </c>
      <c r="B27" s="1053"/>
      <c r="C27" s="1054"/>
      <c r="D27" s="213">
        <v>67.81</v>
      </c>
      <c r="E27" s="214">
        <v>0</v>
      </c>
      <c r="F27" s="215">
        <v>0</v>
      </c>
      <c r="G27" s="216">
        <v>0</v>
      </c>
    </row>
    <row r="28" spans="1:7" ht="22.95" customHeight="1">
      <c r="A28" s="217" t="s">
        <v>994</v>
      </c>
      <c r="B28" s="218" t="s">
        <v>1077</v>
      </c>
      <c r="C28" s="188" t="s">
        <v>1078</v>
      </c>
      <c r="D28" s="188"/>
      <c r="E28" s="188" t="s">
        <v>1079</v>
      </c>
      <c r="F28" s="193"/>
      <c r="G28" s="188"/>
    </row>
    <row r="29" spans="1:7" ht="15.6">
      <c r="A29" s="219"/>
      <c r="B29" s="220" t="s">
        <v>1080</v>
      </c>
      <c r="C29" s="219" t="s">
        <v>1081</v>
      </c>
      <c r="D29" s="219"/>
      <c r="E29" s="219"/>
      <c r="F29" s="219"/>
      <c r="G29" s="222" t="s">
        <v>1085</v>
      </c>
    </row>
    <row r="30" spans="1:7">
      <c r="A30" s="188"/>
      <c r="B30" s="188"/>
      <c r="C30" s="218"/>
      <c r="D30" s="188"/>
      <c r="E30" s="188"/>
      <c r="F30" s="188"/>
      <c r="G30" s="218"/>
    </row>
    <row r="31" spans="1:7">
      <c r="A31" s="188"/>
      <c r="B31" s="188"/>
      <c r="C31" s="218"/>
      <c r="D31" s="188"/>
      <c r="E31" s="188"/>
      <c r="F31" s="188"/>
      <c r="G31" s="218"/>
    </row>
    <row r="32" spans="1:7">
      <c r="A32" s="221" t="s">
        <v>1082</v>
      </c>
      <c r="B32" s="188"/>
      <c r="C32" s="218"/>
      <c r="D32" s="188"/>
      <c r="E32" s="188"/>
      <c r="F32" s="188"/>
      <c r="G32" s="218"/>
    </row>
    <row r="33" spans="1:7" ht="34.950000000000003" customHeight="1">
      <c r="A33" s="1055" t="s">
        <v>1083</v>
      </c>
      <c r="B33" s="1055"/>
      <c r="C33" s="1055"/>
      <c r="D33" s="1055"/>
      <c r="E33" s="1055"/>
      <c r="F33" s="1055"/>
      <c r="G33" s="1055"/>
    </row>
  </sheetData>
  <mergeCells count="23">
    <mergeCell ref="B18:B20"/>
    <mergeCell ref="B21:B23"/>
    <mergeCell ref="B24:B26"/>
    <mergeCell ref="A27:C27"/>
    <mergeCell ref="A33:G33"/>
    <mergeCell ref="A12:A26"/>
    <mergeCell ref="B12:C12"/>
    <mergeCell ref="B13:C13"/>
    <mergeCell ref="B14:C14"/>
    <mergeCell ref="B15:B17"/>
    <mergeCell ref="A8:A11"/>
    <mergeCell ref="B8:C8"/>
    <mergeCell ref="B9:C9"/>
    <mergeCell ref="B10:C10"/>
    <mergeCell ref="B11:C11"/>
    <mergeCell ref="A6:C7"/>
    <mergeCell ref="D6:D7"/>
    <mergeCell ref="G6:G7"/>
    <mergeCell ref="E1:G1"/>
    <mergeCell ref="E2:G2"/>
    <mergeCell ref="A3:G3"/>
    <mergeCell ref="A4:G4"/>
    <mergeCell ref="A5:G5"/>
  </mergeCells>
  <phoneticPr fontId="14" type="noConversion"/>
  <hyperlinks>
    <hyperlink ref="H1" location="預告統計資料發布時間表!A1" display="回發布時間表" xr:uid="{F021FDA0-58F3-4A36-8D78-25548B33B572}"/>
  </hyperlinks>
  <pageMargins left="0.39370078740157483" right="0.39370078740157483" top="0.74803149606299213" bottom="0.74803149606299213" header="0.31496062992125984" footer="0.31496062992125984"/>
  <pageSetup paperSize="9" orientation="portrait" verticalDpi="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51B98-FBD6-49B3-8AD9-CF6DD8030DA3}">
  <dimension ref="A1:H33"/>
  <sheetViews>
    <sheetView zoomScale="70" zoomScaleNormal="70" workbookViewId="0">
      <selection activeCell="H1" sqref="H1"/>
    </sheetView>
  </sheetViews>
  <sheetFormatPr defaultRowHeight="15"/>
  <cols>
    <col min="1" max="1" width="13.88671875" style="190" customWidth="1"/>
    <col min="2" max="2" width="14.88671875" style="190" customWidth="1"/>
    <col min="3" max="3" width="20.21875" style="190" customWidth="1"/>
    <col min="4" max="7" width="12.6640625" style="190" customWidth="1"/>
    <col min="8" max="16384" width="8.88671875" style="190"/>
  </cols>
  <sheetData>
    <row r="1" spans="1:8" ht="15.6" thickBot="1">
      <c r="A1" s="187" t="s">
        <v>1048</v>
      </c>
      <c r="B1" s="188"/>
      <c r="C1" s="188"/>
      <c r="D1" s="189" t="s">
        <v>883</v>
      </c>
      <c r="E1" s="1029" t="s">
        <v>1005</v>
      </c>
      <c r="F1" s="1030"/>
      <c r="G1" s="1031"/>
      <c r="H1" s="167" t="s">
        <v>1002</v>
      </c>
    </row>
    <row r="2" spans="1:8" ht="15.6" thickBot="1">
      <c r="A2" s="187" t="s">
        <v>1049</v>
      </c>
      <c r="B2" s="191" t="s">
        <v>1050</v>
      </c>
      <c r="C2" s="192"/>
      <c r="D2" s="189" t="s">
        <v>1051</v>
      </c>
      <c r="E2" s="1032" t="s">
        <v>1052</v>
      </c>
      <c r="F2" s="1033"/>
      <c r="G2" s="1034"/>
    </row>
    <row r="3" spans="1:8" ht="28.2">
      <c r="A3" s="1035" t="s">
        <v>1053</v>
      </c>
      <c r="B3" s="1035"/>
      <c r="C3" s="1035"/>
      <c r="D3" s="1035"/>
      <c r="E3" s="1035"/>
      <c r="F3" s="1035"/>
      <c r="G3" s="1035"/>
    </row>
    <row r="4" spans="1:8">
      <c r="A4" s="1036"/>
      <c r="B4" s="1036"/>
      <c r="C4" s="1036"/>
      <c r="D4" s="1036"/>
      <c r="E4" s="1036"/>
      <c r="F4" s="1036"/>
      <c r="G4" s="1036"/>
    </row>
    <row r="5" spans="1:8" ht="16.8" thickBot="1">
      <c r="A5" s="1037" t="s">
        <v>1521</v>
      </c>
      <c r="B5" s="1038"/>
      <c r="C5" s="1038"/>
      <c r="D5" s="1038"/>
      <c r="E5" s="1038"/>
      <c r="F5" s="1038"/>
      <c r="G5" s="1038"/>
    </row>
    <row r="6" spans="1:8" ht="15" customHeight="1">
      <c r="A6" s="1021" t="s">
        <v>1011</v>
      </c>
      <c r="B6" s="1021"/>
      <c r="C6" s="1022"/>
      <c r="D6" s="1025" t="s">
        <v>1054</v>
      </c>
      <c r="E6" s="194"/>
      <c r="F6" s="194"/>
      <c r="G6" s="1027" t="s">
        <v>1055</v>
      </c>
    </row>
    <row r="7" spans="1:8" ht="40.200000000000003" thickBot="1">
      <c r="A7" s="1023"/>
      <c r="B7" s="1023"/>
      <c r="C7" s="1024"/>
      <c r="D7" s="1026"/>
      <c r="E7" s="195" t="s">
        <v>1056</v>
      </c>
      <c r="F7" s="196" t="s">
        <v>1057</v>
      </c>
      <c r="G7" s="1028"/>
    </row>
    <row r="8" spans="1:8" ht="27" customHeight="1">
      <c r="A8" s="1039" t="s">
        <v>1058</v>
      </c>
      <c r="B8" s="1042" t="s">
        <v>1059</v>
      </c>
      <c r="C8" s="1043"/>
      <c r="D8" s="197">
        <v>131.59</v>
      </c>
      <c r="E8" s="198">
        <v>0</v>
      </c>
      <c r="F8" s="199">
        <v>0</v>
      </c>
      <c r="G8" s="200">
        <v>7.7290000000000001</v>
      </c>
    </row>
    <row r="9" spans="1:8" ht="27" customHeight="1">
      <c r="A9" s="1040"/>
      <c r="B9" s="1044" t="s">
        <v>1060</v>
      </c>
      <c r="C9" s="1045"/>
      <c r="D9" s="201">
        <v>131.59</v>
      </c>
      <c r="E9" s="202">
        <v>0</v>
      </c>
      <c r="F9" s="203">
        <v>0</v>
      </c>
      <c r="G9" s="204">
        <v>7.7290000000000001</v>
      </c>
    </row>
    <row r="10" spans="1:8" ht="27" customHeight="1">
      <c r="A10" s="1040"/>
      <c r="B10" s="1046" t="s">
        <v>1061</v>
      </c>
      <c r="C10" s="1047"/>
      <c r="D10" s="205">
        <v>0</v>
      </c>
      <c r="E10" s="206">
        <v>0</v>
      </c>
      <c r="F10" s="206">
        <v>0</v>
      </c>
      <c r="G10" s="207">
        <v>0</v>
      </c>
    </row>
    <row r="11" spans="1:8" ht="27" customHeight="1">
      <c r="A11" s="1041"/>
      <c r="B11" s="1048" t="s">
        <v>1062</v>
      </c>
      <c r="C11" s="1049"/>
      <c r="D11" s="209">
        <v>0</v>
      </c>
      <c r="E11" s="206">
        <v>0</v>
      </c>
      <c r="F11" s="206">
        <v>0</v>
      </c>
      <c r="G11" s="207">
        <v>0</v>
      </c>
    </row>
    <row r="12" spans="1:8" ht="27" customHeight="1">
      <c r="A12" s="1056" t="s">
        <v>1063</v>
      </c>
      <c r="B12" s="1058" t="s">
        <v>1059</v>
      </c>
      <c r="C12" s="1059"/>
      <c r="D12" s="201">
        <v>131.59</v>
      </c>
      <c r="E12" s="202">
        <v>0</v>
      </c>
      <c r="F12" s="203">
        <v>0</v>
      </c>
      <c r="G12" s="204">
        <v>7.7290000000000001</v>
      </c>
    </row>
    <row r="13" spans="1:8" ht="27" customHeight="1">
      <c r="A13" s="1056"/>
      <c r="B13" s="1046" t="s">
        <v>1064</v>
      </c>
      <c r="C13" s="1047"/>
      <c r="D13" s="201">
        <v>131.59</v>
      </c>
      <c r="E13" s="202">
        <v>0</v>
      </c>
      <c r="F13" s="203">
        <v>0</v>
      </c>
      <c r="G13" s="204">
        <v>7.7290000000000001</v>
      </c>
    </row>
    <row r="14" spans="1:8" ht="27" customHeight="1">
      <c r="A14" s="1056"/>
      <c r="B14" s="1046" t="s">
        <v>1065</v>
      </c>
      <c r="C14" s="1047"/>
      <c r="D14" s="201">
        <v>0</v>
      </c>
      <c r="E14" s="202">
        <v>0</v>
      </c>
      <c r="F14" s="209">
        <v>0</v>
      </c>
      <c r="G14" s="210">
        <v>0</v>
      </c>
    </row>
    <row r="15" spans="1:8" ht="27" customHeight="1">
      <c r="A15" s="1056"/>
      <c r="B15" s="1051" t="s">
        <v>1066</v>
      </c>
      <c r="C15" s="211" t="s">
        <v>1067</v>
      </c>
      <c r="D15" s="201">
        <v>60.3</v>
      </c>
      <c r="E15" s="202">
        <v>0</v>
      </c>
      <c r="F15" s="209">
        <v>0</v>
      </c>
      <c r="G15" s="210">
        <v>0</v>
      </c>
    </row>
    <row r="16" spans="1:8" ht="27" customHeight="1">
      <c r="A16" s="1056"/>
      <c r="B16" s="1051"/>
      <c r="C16" s="208" t="s">
        <v>1068</v>
      </c>
      <c r="D16" s="201">
        <v>60.3</v>
      </c>
      <c r="E16" s="202">
        <v>0</v>
      </c>
      <c r="F16" s="209">
        <v>0</v>
      </c>
      <c r="G16" s="210">
        <v>0</v>
      </c>
    </row>
    <row r="17" spans="1:7" ht="27" customHeight="1">
      <c r="A17" s="1056"/>
      <c r="B17" s="1052"/>
      <c r="C17" s="208" t="s">
        <v>1069</v>
      </c>
      <c r="D17" s="201">
        <v>0</v>
      </c>
      <c r="E17" s="202">
        <v>0</v>
      </c>
      <c r="F17" s="209">
        <v>0</v>
      </c>
      <c r="G17" s="210">
        <v>0</v>
      </c>
    </row>
    <row r="18" spans="1:7" ht="27" customHeight="1">
      <c r="A18" s="1056"/>
      <c r="B18" s="1050" t="s">
        <v>1070</v>
      </c>
      <c r="C18" s="208" t="s">
        <v>1067</v>
      </c>
      <c r="D18" s="201">
        <v>0</v>
      </c>
      <c r="E18" s="202">
        <v>0</v>
      </c>
      <c r="F18" s="209">
        <v>0</v>
      </c>
      <c r="G18" s="210">
        <v>0</v>
      </c>
    </row>
    <row r="19" spans="1:7" ht="27" customHeight="1">
      <c r="A19" s="1056"/>
      <c r="B19" s="1051"/>
      <c r="C19" s="208" t="s">
        <v>1068</v>
      </c>
      <c r="D19" s="205">
        <v>0</v>
      </c>
      <c r="E19" s="202">
        <v>0</v>
      </c>
      <c r="F19" s="209">
        <v>0</v>
      </c>
      <c r="G19" s="210">
        <v>0</v>
      </c>
    </row>
    <row r="20" spans="1:7" ht="27" customHeight="1">
      <c r="A20" s="1056"/>
      <c r="B20" s="1052"/>
      <c r="C20" s="208" t="s">
        <v>1069</v>
      </c>
      <c r="D20" s="205">
        <v>0</v>
      </c>
      <c r="E20" s="202">
        <v>0</v>
      </c>
      <c r="F20" s="209">
        <v>0</v>
      </c>
      <c r="G20" s="210">
        <v>0</v>
      </c>
    </row>
    <row r="21" spans="1:7" ht="27" customHeight="1">
      <c r="A21" s="1056"/>
      <c r="B21" s="1048" t="s">
        <v>1071</v>
      </c>
      <c r="C21" s="208" t="s">
        <v>1072</v>
      </c>
      <c r="D21" s="206">
        <v>0</v>
      </c>
      <c r="E21" s="206">
        <v>0</v>
      </c>
      <c r="F21" s="206">
        <v>0</v>
      </c>
      <c r="G21" s="692">
        <v>7.7290000000000001</v>
      </c>
    </row>
    <row r="22" spans="1:7" ht="27" customHeight="1">
      <c r="A22" s="1056"/>
      <c r="B22" s="1048"/>
      <c r="C22" s="208" t="s">
        <v>1073</v>
      </c>
      <c r="D22" s="206">
        <v>0</v>
      </c>
      <c r="E22" s="206">
        <v>0</v>
      </c>
      <c r="F22" s="206">
        <v>0</v>
      </c>
      <c r="G22" s="207">
        <v>0</v>
      </c>
    </row>
    <row r="23" spans="1:7" ht="27" customHeight="1">
      <c r="A23" s="1056"/>
      <c r="B23" s="1048"/>
      <c r="C23" s="208" t="s">
        <v>1074</v>
      </c>
      <c r="D23" s="206">
        <v>0</v>
      </c>
      <c r="E23" s="206">
        <v>0</v>
      </c>
      <c r="F23" s="206">
        <v>0</v>
      </c>
      <c r="G23" s="207">
        <v>0</v>
      </c>
    </row>
    <row r="24" spans="1:7" ht="27" customHeight="1">
      <c r="A24" s="1056"/>
      <c r="B24" s="1048" t="s">
        <v>1075</v>
      </c>
      <c r="C24" s="208" t="s">
        <v>1067</v>
      </c>
      <c r="D24" s="212">
        <v>0</v>
      </c>
      <c r="E24" s="212">
        <v>0</v>
      </c>
      <c r="F24" s="212">
        <v>0</v>
      </c>
      <c r="G24" s="207">
        <v>0</v>
      </c>
    </row>
    <row r="25" spans="1:7" ht="27" customHeight="1">
      <c r="A25" s="1056"/>
      <c r="B25" s="1048"/>
      <c r="C25" s="208" t="s">
        <v>1068</v>
      </c>
      <c r="D25" s="212">
        <v>0</v>
      </c>
      <c r="E25" s="212">
        <v>0</v>
      </c>
      <c r="F25" s="212">
        <v>0</v>
      </c>
      <c r="G25" s="207">
        <v>0</v>
      </c>
    </row>
    <row r="26" spans="1:7" ht="27" customHeight="1">
      <c r="A26" s="1057"/>
      <c r="B26" s="1048"/>
      <c r="C26" s="208" t="s">
        <v>1069</v>
      </c>
      <c r="D26" s="212">
        <v>0</v>
      </c>
      <c r="E26" s="212">
        <v>0</v>
      </c>
      <c r="F26" s="212">
        <v>0</v>
      </c>
      <c r="G26" s="207">
        <v>0</v>
      </c>
    </row>
    <row r="27" spans="1:7" ht="27" customHeight="1" thickBot="1">
      <c r="A27" s="1053" t="s">
        <v>1076</v>
      </c>
      <c r="B27" s="1053"/>
      <c r="C27" s="1054"/>
      <c r="D27" s="213">
        <v>71.290000000000006</v>
      </c>
      <c r="E27" s="214">
        <v>0</v>
      </c>
      <c r="F27" s="215">
        <v>0</v>
      </c>
      <c r="G27" s="216">
        <v>0</v>
      </c>
    </row>
    <row r="28" spans="1:7" ht="22.95" customHeight="1">
      <c r="A28" s="217" t="s">
        <v>994</v>
      </c>
      <c r="B28" s="218" t="s">
        <v>1077</v>
      </c>
      <c r="C28" s="188" t="s">
        <v>1078</v>
      </c>
      <c r="D28" s="188"/>
      <c r="E28" s="188" t="s">
        <v>1079</v>
      </c>
      <c r="F28" s="193"/>
      <c r="G28" s="188"/>
    </row>
    <row r="29" spans="1:7" ht="15.6">
      <c r="A29" s="219"/>
      <c r="B29" s="220" t="s">
        <v>1080</v>
      </c>
      <c r="C29" s="219" t="s">
        <v>1081</v>
      </c>
      <c r="D29" s="219"/>
      <c r="E29" s="219"/>
      <c r="F29" s="219"/>
      <c r="G29" s="222" t="s">
        <v>1522</v>
      </c>
    </row>
    <row r="30" spans="1:7">
      <c r="A30" s="188"/>
      <c r="B30" s="188"/>
      <c r="C30" s="218"/>
      <c r="D30" s="188"/>
      <c r="E30" s="188"/>
      <c r="F30" s="188"/>
      <c r="G30" s="218"/>
    </row>
    <row r="31" spans="1:7">
      <c r="A31" s="188"/>
      <c r="B31" s="188"/>
      <c r="C31" s="218"/>
      <c r="D31" s="188"/>
      <c r="E31" s="188"/>
      <c r="F31" s="188"/>
      <c r="G31" s="218"/>
    </row>
    <row r="32" spans="1:7">
      <c r="A32" s="221" t="s">
        <v>1082</v>
      </c>
      <c r="B32" s="188"/>
      <c r="C32" s="218"/>
      <c r="D32" s="188"/>
      <c r="E32" s="188"/>
      <c r="F32" s="188"/>
      <c r="G32" s="218"/>
    </row>
    <row r="33" spans="1:7" ht="34.950000000000003" customHeight="1">
      <c r="A33" s="1055" t="s">
        <v>1083</v>
      </c>
      <c r="B33" s="1055"/>
      <c r="C33" s="1055"/>
      <c r="D33" s="1055"/>
      <c r="E33" s="1055"/>
      <c r="F33" s="1055"/>
      <c r="G33" s="1055"/>
    </row>
  </sheetData>
  <mergeCells count="23">
    <mergeCell ref="B18:B20"/>
    <mergeCell ref="B21:B23"/>
    <mergeCell ref="B24:B26"/>
    <mergeCell ref="A27:C27"/>
    <mergeCell ref="A33:G33"/>
    <mergeCell ref="A12:A26"/>
    <mergeCell ref="B12:C12"/>
    <mergeCell ref="B13:C13"/>
    <mergeCell ref="B14:C14"/>
    <mergeCell ref="B15:B17"/>
    <mergeCell ref="A8:A11"/>
    <mergeCell ref="B8:C8"/>
    <mergeCell ref="B9:C9"/>
    <mergeCell ref="B10:C10"/>
    <mergeCell ref="B11:C11"/>
    <mergeCell ref="A6:C7"/>
    <mergeCell ref="D6:D7"/>
    <mergeCell ref="G6:G7"/>
    <mergeCell ref="E1:G1"/>
    <mergeCell ref="E2:G2"/>
    <mergeCell ref="A3:G3"/>
    <mergeCell ref="A4:G4"/>
    <mergeCell ref="A5:G5"/>
  </mergeCells>
  <phoneticPr fontId="14" type="noConversion"/>
  <hyperlinks>
    <hyperlink ref="H1" location="預告統計資料發布時間表!A1" display="回發布時間表" xr:uid="{E4210EA5-6FBB-428E-A0F0-699778116A1A}"/>
  </hyperlinks>
  <pageMargins left="0.39370078740157483" right="0.39370078740157483" top="0.74803149606299213" bottom="0.74803149606299213"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4.9989318521683403E-2"/>
  </sheetPr>
  <dimension ref="A1:B38"/>
  <sheetViews>
    <sheetView topLeftCell="A13" workbookViewId="0">
      <selection activeCell="A29" sqref="A29"/>
    </sheetView>
  </sheetViews>
  <sheetFormatPr defaultRowHeight="16.2"/>
  <cols>
    <col min="1" max="1" width="93.6640625" customWidth="1"/>
  </cols>
  <sheetData>
    <row r="1" spans="1:2" ht="19.8">
      <c r="A1" s="41" t="s">
        <v>808</v>
      </c>
      <c r="B1" s="1" t="s">
        <v>14</v>
      </c>
    </row>
    <row r="2" spans="1:2" ht="19.8">
      <c r="A2" s="13" t="s">
        <v>503</v>
      </c>
    </row>
    <row r="3" spans="1:2" ht="19.8">
      <c r="A3" s="13" t="s">
        <v>174</v>
      </c>
    </row>
    <row r="4" spans="1:2" ht="19.8">
      <c r="A4" s="14" t="s">
        <v>3</v>
      </c>
    </row>
    <row r="5" spans="1:2" ht="19.8">
      <c r="A5" s="55" t="s">
        <v>800</v>
      </c>
    </row>
    <row r="6" spans="1:2" ht="19.8">
      <c r="A6" s="9" t="s">
        <v>809</v>
      </c>
    </row>
    <row r="7" spans="1:2" ht="19.8">
      <c r="A7" s="102" t="s">
        <v>810</v>
      </c>
    </row>
    <row r="8" spans="1:2" ht="19.8">
      <c r="A8" s="102" t="s">
        <v>811</v>
      </c>
    </row>
    <row r="9" spans="1:2" ht="19.8">
      <c r="A9" s="102" t="s">
        <v>812</v>
      </c>
    </row>
    <row r="10" spans="1:2" ht="19.8">
      <c r="A10" s="14" t="s">
        <v>4</v>
      </c>
    </row>
    <row r="11" spans="1:2" ht="19.8">
      <c r="A11" s="9" t="s">
        <v>23</v>
      </c>
    </row>
    <row r="12" spans="1:2" ht="99">
      <c r="A12" s="101" t="s">
        <v>795</v>
      </c>
    </row>
    <row r="13" spans="1:2" ht="19.8">
      <c r="A13" s="14" t="s">
        <v>6</v>
      </c>
    </row>
    <row r="14" spans="1:2" ht="79.2">
      <c r="A14" s="17" t="s">
        <v>525</v>
      </c>
    </row>
    <row r="15" spans="1:2" ht="19.8">
      <c r="A15" s="10" t="s">
        <v>526</v>
      </c>
    </row>
    <row r="16" spans="1:2" ht="19.8">
      <c r="A16" s="9" t="s">
        <v>7</v>
      </c>
    </row>
    <row r="17" spans="1:1" ht="39.6">
      <c r="A17" s="49" t="s">
        <v>176</v>
      </c>
    </row>
    <row r="18" spans="1:1" ht="39.6">
      <c r="A18" s="49" t="s">
        <v>177</v>
      </c>
    </row>
    <row r="19" spans="1:1" ht="19.8">
      <c r="A19" s="49" t="s">
        <v>178</v>
      </c>
    </row>
    <row r="20" spans="1:1" ht="19.8">
      <c r="A20" s="49" t="s">
        <v>722</v>
      </c>
    </row>
    <row r="21" spans="1:1" ht="19.8">
      <c r="A21" s="49" t="s">
        <v>179</v>
      </c>
    </row>
    <row r="22" spans="1:1" ht="19.8">
      <c r="A22" s="49" t="s">
        <v>180</v>
      </c>
    </row>
    <row r="23" spans="1:1" ht="19.8">
      <c r="A23" s="49" t="s">
        <v>181</v>
      </c>
    </row>
    <row r="24" spans="1:1" ht="19.8">
      <c r="A24" s="49" t="s">
        <v>182</v>
      </c>
    </row>
    <row r="25" spans="1:1" ht="19.8">
      <c r="A25" s="49" t="s">
        <v>183</v>
      </c>
    </row>
    <row r="26" spans="1:1" ht="19.8">
      <c r="A26" s="49" t="s">
        <v>184</v>
      </c>
    </row>
    <row r="27" spans="1:1" ht="39.6">
      <c r="A27" s="49" t="s">
        <v>527</v>
      </c>
    </row>
    <row r="28" spans="1:1" ht="19.8">
      <c r="A28" s="49" t="s">
        <v>122</v>
      </c>
    </row>
    <row r="29" spans="1:1" ht="19.8">
      <c r="A29" s="72" t="s">
        <v>881</v>
      </c>
    </row>
    <row r="30" spans="1:1" ht="19.8">
      <c r="A30" s="49" t="s">
        <v>9</v>
      </c>
    </row>
    <row r="31" spans="1:1" ht="19.8">
      <c r="A31" s="60" t="s">
        <v>10</v>
      </c>
    </row>
    <row r="32" spans="1:1" ht="39.6">
      <c r="A32" s="49" t="s">
        <v>741</v>
      </c>
    </row>
    <row r="33" spans="1:1" ht="39.6">
      <c r="A33" s="49" t="s">
        <v>730</v>
      </c>
    </row>
    <row r="34" spans="1:1" ht="19.8">
      <c r="A34" s="60" t="s">
        <v>11</v>
      </c>
    </row>
    <row r="35" spans="1:1" ht="39.6">
      <c r="A35" s="49" t="s">
        <v>523</v>
      </c>
    </row>
    <row r="36" spans="1:1" ht="19.8">
      <c r="A36" s="49" t="s">
        <v>38</v>
      </c>
    </row>
    <row r="37" spans="1:1" ht="39.6">
      <c r="A37" s="15" t="s">
        <v>13</v>
      </c>
    </row>
    <row r="38" spans="1:1" ht="20.399999999999999" thickBot="1">
      <c r="A38" s="16" t="s">
        <v>524</v>
      </c>
    </row>
  </sheetData>
  <phoneticPr fontId="14" type="noConversion"/>
  <hyperlinks>
    <hyperlink ref="B1" location="預告統計資料發布時間表!A1" display="回發布時間表" xr:uid="{00000000-0004-0000-0400-000000000000}"/>
  </hyperlink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7311A-1F66-4D52-8964-3D9370658A07}">
  <sheetPr>
    <pageSetUpPr fitToPage="1"/>
  </sheetPr>
  <dimension ref="A1:Q18"/>
  <sheetViews>
    <sheetView zoomScale="70" zoomScaleNormal="70" zoomScaleSheetLayoutView="85" workbookViewId="0">
      <selection activeCell="M1" sqref="M1"/>
    </sheetView>
  </sheetViews>
  <sheetFormatPr defaultColWidth="9.6640625" defaultRowHeight="16.2"/>
  <cols>
    <col min="1" max="1" width="13.21875" style="230" customWidth="1"/>
    <col min="2" max="12" width="15.77734375" style="230" customWidth="1"/>
    <col min="13" max="256" width="9.6640625" style="230"/>
    <col min="257" max="257" width="13.21875" style="230" customWidth="1"/>
    <col min="258" max="268" width="15.77734375" style="230" customWidth="1"/>
    <col min="269" max="512" width="9.6640625" style="230"/>
    <col min="513" max="513" width="13.21875" style="230" customWidth="1"/>
    <col min="514" max="524" width="15.77734375" style="230" customWidth="1"/>
    <col min="525" max="768" width="9.6640625" style="230"/>
    <col min="769" max="769" width="13.21875" style="230" customWidth="1"/>
    <col min="770" max="780" width="15.77734375" style="230" customWidth="1"/>
    <col min="781" max="1024" width="9.6640625" style="230"/>
    <col min="1025" max="1025" width="13.21875" style="230" customWidth="1"/>
    <col min="1026" max="1036" width="15.77734375" style="230" customWidth="1"/>
    <col min="1037" max="1280" width="9.6640625" style="230"/>
    <col min="1281" max="1281" width="13.21875" style="230" customWidth="1"/>
    <col min="1282" max="1292" width="15.77734375" style="230" customWidth="1"/>
    <col min="1293" max="1536" width="9.6640625" style="230"/>
    <col min="1537" max="1537" width="13.21875" style="230" customWidth="1"/>
    <col min="1538" max="1548" width="15.77734375" style="230" customWidth="1"/>
    <col min="1549" max="1792" width="9.6640625" style="230"/>
    <col min="1793" max="1793" width="13.21875" style="230" customWidth="1"/>
    <col min="1794" max="1804" width="15.77734375" style="230" customWidth="1"/>
    <col min="1805" max="2048" width="9.6640625" style="230"/>
    <col min="2049" max="2049" width="13.21875" style="230" customWidth="1"/>
    <col min="2050" max="2060" width="15.77734375" style="230" customWidth="1"/>
    <col min="2061" max="2304" width="9.6640625" style="230"/>
    <col min="2305" max="2305" width="13.21875" style="230" customWidth="1"/>
    <col min="2306" max="2316" width="15.77734375" style="230" customWidth="1"/>
    <col min="2317" max="2560" width="9.6640625" style="230"/>
    <col min="2561" max="2561" width="13.21875" style="230" customWidth="1"/>
    <col min="2562" max="2572" width="15.77734375" style="230" customWidth="1"/>
    <col min="2573" max="2816" width="9.6640625" style="230"/>
    <col min="2817" max="2817" width="13.21875" style="230" customWidth="1"/>
    <col min="2818" max="2828" width="15.77734375" style="230" customWidth="1"/>
    <col min="2829" max="3072" width="9.6640625" style="230"/>
    <col min="3073" max="3073" width="13.21875" style="230" customWidth="1"/>
    <col min="3074" max="3084" width="15.77734375" style="230" customWidth="1"/>
    <col min="3085" max="3328" width="9.6640625" style="230"/>
    <col min="3329" max="3329" width="13.21875" style="230" customWidth="1"/>
    <col min="3330" max="3340" width="15.77734375" style="230" customWidth="1"/>
    <col min="3341" max="3584" width="9.6640625" style="230"/>
    <col min="3585" max="3585" width="13.21875" style="230" customWidth="1"/>
    <col min="3586" max="3596" width="15.77734375" style="230" customWidth="1"/>
    <col min="3597" max="3840" width="9.6640625" style="230"/>
    <col min="3841" max="3841" width="13.21875" style="230" customWidth="1"/>
    <col min="3842" max="3852" width="15.77734375" style="230" customWidth="1"/>
    <col min="3853" max="4096" width="9.6640625" style="230"/>
    <col min="4097" max="4097" width="13.21875" style="230" customWidth="1"/>
    <col min="4098" max="4108" width="15.77734375" style="230" customWidth="1"/>
    <col min="4109" max="4352" width="9.6640625" style="230"/>
    <col min="4353" max="4353" width="13.21875" style="230" customWidth="1"/>
    <col min="4354" max="4364" width="15.77734375" style="230" customWidth="1"/>
    <col min="4365" max="4608" width="9.6640625" style="230"/>
    <col min="4609" max="4609" width="13.21875" style="230" customWidth="1"/>
    <col min="4610" max="4620" width="15.77734375" style="230" customWidth="1"/>
    <col min="4621" max="4864" width="9.6640625" style="230"/>
    <col min="4865" max="4865" width="13.21875" style="230" customWidth="1"/>
    <col min="4866" max="4876" width="15.77734375" style="230" customWidth="1"/>
    <col min="4877" max="5120" width="9.6640625" style="230"/>
    <col min="5121" max="5121" width="13.21875" style="230" customWidth="1"/>
    <col min="5122" max="5132" width="15.77734375" style="230" customWidth="1"/>
    <col min="5133" max="5376" width="9.6640625" style="230"/>
    <col min="5377" max="5377" width="13.21875" style="230" customWidth="1"/>
    <col min="5378" max="5388" width="15.77734375" style="230" customWidth="1"/>
    <col min="5389" max="5632" width="9.6640625" style="230"/>
    <col min="5633" max="5633" width="13.21875" style="230" customWidth="1"/>
    <col min="5634" max="5644" width="15.77734375" style="230" customWidth="1"/>
    <col min="5645" max="5888" width="9.6640625" style="230"/>
    <col min="5889" max="5889" width="13.21875" style="230" customWidth="1"/>
    <col min="5890" max="5900" width="15.77734375" style="230" customWidth="1"/>
    <col min="5901" max="6144" width="9.6640625" style="230"/>
    <col min="6145" max="6145" width="13.21875" style="230" customWidth="1"/>
    <col min="6146" max="6156" width="15.77734375" style="230" customWidth="1"/>
    <col min="6157" max="6400" width="9.6640625" style="230"/>
    <col min="6401" max="6401" width="13.21875" style="230" customWidth="1"/>
    <col min="6402" max="6412" width="15.77734375" style="230" customWidth="1"/>
    <col min="6413" max="6656" width="9.6640625" style="230"/>
    <col min="6657" max="6657" width="13.21875" style="230" customWidth="1"/>
    <col min="6658" max="6668" width="15.77734375" style="230" customWidth="1"/>
    <col min="6669" max="6912" width="9.6640625" style="230"/>
    <col min="6913" max="6913" width="13.21875" style="230" customWidth="1"/>
    <col min="6914" max="6924" width="15.77734375" style="230" customWidth="1"/>
    <col min="6925" max="7168" width="9.6640625" style="230"/>
    <col min="7169" max="7169" width="13.21875" style="230" customWidth="1"/>
    <col min="7170" max="7180" width="15.77734375" style="230" customWidth="1"/>
    <col min="7181" max="7424" width="9.6640625" style="230"/>
    <col min="7425" max="7425" width="13.21875" style="230" customWidth="1"/>
    <col min="7426" max="7436" width="15.77734375" style="230" customWidth="1"/>
    <col min="7437" max="7680" width="9.6640625" style="230"/>
    <col min="7681" max="7681" width="13.21875" style="230" customWidth="1"/>
    <col min="7682" max="7692" width="15.77734375" style="230" customWidth="1"/>
    <col min="7693" max="7936" width="9.6640625" style="230"/>
    <col min="7937" max="7937" width="13.21875" style="230" customWidth="1"/>
    <col min="7938" max="7948" width="15.77734375" style="230" customWidth="1"/>
    <col min="7949" max="8192" width="9.6640625" style="230"/>
    <col min="8193" max="8193" width="13.21875" style="230" customWidth="1"/>
    <col min="8194" max="8204" width="15.77734375" style="230" customWidth="1"/>
    <col min="8205" max="8448" width="9.6640625" style="230"/>
    <col min="8449" max="8449" width="13.21875" style="230" customWidth="1"/>
    <col min="8450" max="8460" width="15.77734375" style="230" customWidth="1"/>
    <col min="8461" max="8704" width="9.6640625" style="230"/>
    <col min="8705" max="8705" width="13.21875" style="230" customWidth="1"/>
    <col min="8706" max="8716" width="15.77734375" style="230" customWidth="1"/>
    <col min="8717" max="8960" width="9.6640625" style="230"/>
    <col min="8961" max="8961" width="13.21875" style="230" customWidth="1"/>
    <col min="8962" max="8972" width="15.77734375" style="230" customWidth="1"/>
    <col min="8973" max="9216" width="9.6640625" style="230"/>
    <col min="9217" max="9217" width="13.21875" style="230" customWidth="1"/>
    <col min="9218" max="9228" width="15.77734375" style="230" customWidth="1"/>
    <col min="9229" max="9472" width="9.6640625" style="230"/>
    <col min="9473" max="9473" width="13.21875" style="230" customWidth="1"/>
    <col min="9474" max="9484" width="15.77734375" style="230" customWidth="1"/>
    <col min="9485" max="9728" width="9.6640625" style="230"/>
    <col min="9729" max="9729" width="13.21875" style="230" customWidth="1"/>
    <col min="9730" max="9740" width="15.77734375" style="230" customWidth="1"/>
    <col min="9741" max="9984" width="9.6640625" style="230"/>
    <col min="9985" max="9985" width="13.21875" style="230" customWidth="1"/>
    <col min="9986" max="9996" width="15.77734375" style="230" customWidth="1"/>
    <col min="9997" max="10240" width="9.6640625" style="230"/>
    <col min="10241" max="10241" width="13.21875" style="230" customWidth="1"/>
    <col min="10242" max="10252" width="15.77734375" style="230" customWidth="1"/>
    <col min="10253" max="10496" width="9.6640625" style="230"/>
    <col min="10497" max="10497" width="13.21875" style="230" customWidth="1"/>
    <col min="10498" max="10508" width="15.77734375" style="230" customWidth="1"/>
    <col min="10509" max="10752" width="9.6640625" style="230"/>
    <col min="10753" max="10753" width="13.21875" style="230" customWidth="1"/>
    <col min="10754" max="10764" width="15.77734375" style="230" customWidth="1"/>
    <col min="10765" max="11008" width="9.6640625" style="230"/>
    <col min="11009" max="11009" width="13.21875" style="230" customWidth="1"/>
    <col min="11010" max="11020" width="15.77734375" style="230" customWidth="1"/>
    <col min="11021" max="11264" width="9.6640625" style="230"/>
    <col min="11265" max="11265" width="13.21875" style="230" customWidth="1"/>
    <col min="11266" max="11276" width="15.77734375" style="230" customWidth="1"/>
    <col min="11277" max="11520" width="9.6640625" style="230"/>
    <col min="11521" max="11521" width="13.21875" style="230" customWidth="1"/>
    <col min="11522" max="11532" width="15.77734375" style="230" customWidth="1"/>
    <col min="11533" max="11776" width="9.6640625" style="230"/>
    <col min="11777" max="11777" width="13.21875" style="230" customWidth="1"/>
    <col min="11778" max="11788" width="15.77734375" style="230" customWidth="1"/>
    <col min="11789" max="12032" width="9.6640625" style="230"/>
    <col min="12033" max="12033" width="13.21875" style="230" customWidth="1"/>
    <col min="12034" max="12044" width="15.77734375" style="230" customWidth="1"/>
    <col min="12045" max="12288" width="9.6640625" style="230"/>
    <col min="12289" max="12289" width="13.21875" style="230" customWidth="1"/>
    <col min="12290" max="12300" width="15.77734375" style="230" customWidth="1"/>
    <col min="12301" max="12544" width="9.6640625" style="230"/>
    <col min="12545" max="12545" width="13.21875" style="230" customWidth="1"/>
    <col min="12546" max="12556" width="15.77734375" style="230" customWidth="1"/>
    <col min="12557" max="12800" width="9.6640625" style="230"/>
    <col min="12801" max="12801" width="13.21875" style="230" customWidth="1"/>
    <col min="12802" max="12812" width="15.77734375" style="230" customWidth="1"/>
    <col min="12813" max="13056" width="9.6640625" style="230"/>
    <col min="13057" max="13057" width="13.21875" style="230" customWidth="1"/>
    <col min="13058" max="13068" width="15.77734375" style="230" customWidth="1"/>
    <col min="13069" max="13312" width="9.6640625" style="230"/>
    <col min="13313" max="13313" width="13.21875" style="230" customWidth="1"/>
    <col min="13314" max="13324" width="15.77734375" style="230" customWidth="1"/>
    <col min="13325" max="13568" width="9.6640625" style="230"/>
    <col min="13569" max="13569" width="13.21875" style="230" customWidth="1"/>
    <col min="13570" max="13580" width="15.77734375" style="230" customWidth="1"/>
    <col min="13581" max="13824" width="9.6640625" style="230"/>
    <col min="13825" max="13825" width="13.21875" style="230" customWidth="1"/>
    <col min="13826" max="13836" width="15.77734375" style="230" customWidth="1"/>
    <col min="13837" max="14080" width="9.6640625" style="230"/>
    <col min="14081" max="14081" width="13.21875" style="230" customWidth="1"/>
    <col min="14082" max="14092" width="15.77734375" style="230" customWidth="1"/>
    <col min="14093" max="14336" width="9.6640625" style="230"/>
    <col min="14337" max="14337" width="13.21875" style="230" customWidth="1"/>
    <col min="14338" max="14348" width="15.77734375" style="230" customWidth="1"/>
    <col min="14349" max="14592" width="9.6640625" style="230"/>
    <col min="14593" max="14593" width="13.21875" style="230" customWidth="1"/>
    <col min="14594" max="14604" width="15.77734375" style="230" customWidth="1"/>
    <col min="14605" max="14848" width="9.6640625" style="230"/>
    <col min="14849" max="14849" width="13.21875" style="230" customWidth="1"/>
    <col min="14850" max="14860" width="15.77734375" style="230" customWidth="1"/>
    <col min="14861" max="15104" width="9.6640625" style="230"/>
    <col min="15105" max="15105" width="13.21875" style="230" customWidth="1"/>
    <col min="15106" max="15116" width="15.77734375" style="230" customWidth="1"/>
    <col min="15117" max="15360" width="9.6640625" style="230"/>
    <col min="15361" max="15361" width="13.21875" style="230" customWidth="1"/>
    <col min="15362" max="15372" width="15.77734375" style="230" customWidth="1"/>
    <col min="15373" max="15616" width="9.6640625" style="230"/>
    <col min="15617" max="15617" width="13.21875" style="230" customWidth="1"/>
    <col min="15618" max="15628" width="15.77734375" style="230" customWidth="1"/>
    <col min="15629" max="15872" width="9.6640625" style="230"/>
    <col min="15873" max="15873" width="13.21875" style="230" customWidth="1"/>
    <col min="15874" max="15884" width="15.77734375" style="230" customWidth="1"/>
    <col min="15885" max="16128" width="9.6640625" style="230"/>
    <col min="16129" max="16129" width="13.21875" style="230" customWidth="1"/>
    <col min="16130" max="16140" width="15.77734375" style="230" customWidth="1"/>
    <col min="16141" max="16384" width="9.6640625" style="230"/>
  </cols>
  <sheetData>
    <row r="1" spans="1:17" ht="19.95" customHeight="1" thickBot="1">
      <c r="A1" s="223" t="s">
        <v>1086</v>
      </c>
      <c r="B1" s="224"/>
      <c r="C1" s="225"/>
      <c r="D1" s="225"/>
      <c r="E1" s="226"/>
      <c r="F1" s="226"/>
      <c r="G1" s="226"/>
      <c r="H1" s="226"/>
      <c r="I1" s="226"/>
      <c r="J1" s="227" t="s">
        <v>1087</v>
      </c>
      <c r="K1" s="1060" t="s">
        <v>1088</v>
      </c>
      <c r="L1" s="1061"/>
      <c r="M1" s="167" t="s">
        <v>1002</v>
      </c>
    </row>
    <row r="2" spans="1:17" ht="19.95" customHeight="1" thickBot="1">
      <c r="A2" s="231" t="s">
        <v>1089</v>
      </c>
      <c r="B2" s="1062" t="s">
        <v>1090</v>
      </c>
      <c r="C2" s="1062"/>
      <c r="D2" s="1062"/>
      <c r="E2" s="232"/>
      <c r="F2" s="232"/>
      <c r="G2" s="232"/>
      <c r="H2" s="232"/>
      <c r="I2" s="233"/>
      <c r="J2" s="227" t="s">
        <v>1091</v>
      </c>
      <c r="K2" s="1061" t="s">
        <v>1092</v>
      </c>
      <c r="L2" s="1061"/>
    </row>
    <row r="3" spans="1:17" ht="34.950000000000003" customHeight="1">
      <c r="A3" s="1063" t="s">
        <v>1093</v>
      </c>
      <c r="B3" s="1063"/>
      <c r="C3" s="1063"/>
      <c r="D3" s="1063"/>
      <c r="E3" s="1063"/>
      <c r="F3" s="1063"/>
      <c r="G3" s="1063"/>
      <c r="H3" s="1063"/>
      <c r="I3" s="1063"/>
      <c r="J3" s="1063"/>
      <c r="K3" s="1063"/>
      <c r="L3" s="1063"/>
    </row>
    <row r="4" spans="1:17" ht="31.2" customHeight="1" thickBot="1">
      <c r="A4" s="1064" t="s">
        <v>1115</v>
      </c>
      <c r="B4" s="1065"/>
      <c r="C4" s="1065"/>
      <c r="D4" s="1065"/>
      <c r="E4" s="1065"/>
      <c r="F4" s="1065"/>
      <c r="G4" s="1065"/>
      <c r="H4" s="1065"/>
      <c r="I4" s="1065"/>
      <c r="J4" s="1065"/>
      <c r="K4" s="1065"/>
      <c r="L4" s="1065"/>
    </row>
    <row r="5" spans="1:17" ht="64.95" customHeight="1" thickBot="1">
      <c r="A5" s="1071" t="s">
        <v>1094</v>
      </c>
      <c r="B5" s="1072" t="s">
        <v>1095</v>
      </c>
      <c r="C5" s="1073" t="s">
        <v>1096</v>
      </c>
      <c r="D5" s="1073"/>
      <c r="E5" s="1073"/>
      <c r="F5" s="1073"/>
      <c r="G5" s="1073"/>
      <c r="H5" s="1073"/>
      <c r="I5" s="1073"/>
      <c r="J5" s="1074" t="s">
        <v>1097</v>
      </c>
      <c r="K5" s="1074"/>
      <c r="L5" s="1074"/>
    </row>
    <row r="6" spans="1:17" ht="64.95" customHeight="1" thickBot="1">
      <c r="A6" s="1071"/>
      <c r="B6" s="1071"/>
      <c r="C6" s="1075" t="s">
        <v>1098</v>
      </c>
      <c r="D6" s="1067" t="s">
        <v>1099</v>
      </c>
      <c r="E6" s="1067"/>
      <c r="F6" s="1067"/>
      <c r="G6" s="1067" t="s">
        <v>1100</v>
      </c>
      <c r="H6" s="1067"/>
      <c r="I6" s="1067"/>
      <c r="J6" s="1068" t="s">
        <v>1099</v>
      </c>
      <c r="K6" s="1068"/>
      <c r="L6" s="1068"/>
    </row>
    <row r="7" spans="1:17" ht="64.95" customHeight="1">
      <c r="A7" s="1071"/>
      <c r="B7" s="1072"/>
      <c r="C7" s="1075"/>
      <c r="D7" s="234" t="s">
        <v>1101</v>
      </c>
      <c r="E7" s="235" t="s">
        <v>1102</v>
      </c>
      <c r="F7" s="235" t="s">
        <v>1103</v>
      </c>
      <c r="G7" s="235" t="s">
        <v>1101</v>
      </c>
      <c r="H7" s="235" t="s">
        <v>1102</v>
      </c>
      <c r="I7" s="235" t="s">
        <v>1103</v>
      </c>
      <c r="J7" s="234" t="s">
        <v>1101</v>
      </c>
      <c r="K7" s="235" t="s">
        <v>1102</v>
      </c>
      <c r="L7" s="236" t="s">
        <v>1103</v>
      </c>
    </row>
    <row r="8" spans="1:17" ht="64.95" customHeight="1">
      <c r="A8" s="237" t="s">
        <v>1104</v>
      </c>
      <c r="B8" s="238">
        <v>80</v>
      </c>
      <c r="C8" s="238">
        <v>80</v>
      </c>
      <c r="D8" s="238">
        <v>0</v>
      </c>
      <c r="E8" s="238">
        <v>0</v>
      </c>
      <c r="F8" s="238">
        <v>0</v>
      </c>
      <c r="G8" s="238">
        <v>80</v>
      </c>
      <c r="H8" s="238">
        <v>80</v>
      </c>
      <c r="I8" s="238">
        <v>0</v>
      </c>
      <c r="J8" s="238">
        <v>0</v>
      </c>
      <c r="K8" s="238">
        <v>0</v>
      </c>
      <c r="L8" s="238">
        <v>0</v>
      </c>
    </row>
    <row r="9" spans="1:17" ht="64.95" customHeight="1">
      <c r="A9" s="239" t="s">
        <v>1105</v>
      </c>
      <c r="B9" s="240">
        <v>10</v>
      </c>
      <c r="C9" s="240">
        <v>10</v>
      </c>
      <c r="D9" s="240">
        <v>0</v>
      </c>
      <c r="E9" s="240">
        <v>0</v>
      </c>
      <c r="F9" s="240">
        <v>0</v>
      </c>
      <c r="G9" s="240">
        <v>10</v>
      </c>
      <c r="H9" s="240">
        <v>10</v>
      </c>
      <c r="I9" s="240">
        <v>0</v>
      </c>
      <c r="J9" s="240">
        <v>0</v>
      </c>
      <c r="K9" s="240">
        <v>0</v>
      </c>
      <c r="L9" s="240">
        <v>0</v>
      </c>
    </row>
    <row r="10" spans="1:17" ht="64.95" customHeight="1">
      <c r="A10" s="239" t="s">
        <v>1106</v>
      </c>
      <c r="B10" s="240">
        <v>30</v>
      </c>
      <c r="C10" s="240">
        <v>30</v>
      </c>
      <c r="D10" s="240">
        <v>0</v>
      </c>
      <c r="E10" s="240">
        <v>0</v>
      </c>
      <c r="F10" s="240">
        <v>0</v>
      </c>
      <c r="G10" s="240">
        <v>30</v>
      </c>
      <c r="H10" s="240">
        <v>30</v>
      </c>
      <c r="I10" s="240">
        <v>0</v>
      </c>
      <c r="J10" s="240">
        <v>0</v>
      </c>
      <c r="K10" s="240">
        <v>0</v>
      </c>
      <c r="L10" s="240">
        <v>0</v>
      </c>
    </row>
    <row r="11" spans="1:17" ht="64.95" customHeight="1" thickBot="1">
      <c r="A11" s="241" t="s">
        <v>1107</v>
      </c>
      <c r="B11" s="242">
        <v>40</v>
      </c>
      <c r="C11" s="242">
        <v>40</v>
      </c>
      <c r="D11" s="242">
        <v>0</v>
      </c>
      <c r="E11" s="242">
        <v>0</v>
      </c>
      <c r="F11" s="242">
        <v>0</v>
      </c>
      <c r="G11" s="242">
        <v>40</v>
      </c>
      <c r="H11" s="242">
        <v>40</v>
      </c>
      <c r="I11" s="242">
        <v>0</v>
      </c>
      <c r="J11" s="242">
        <v>0</v>
      </c>
      <c r="K11" s="242">
        <v>0</v>
      </c>
      <c r="L11" s="242">
        <v>0</v>
      </c>
      <c r="Q11" s="243"/>
    </row>
    <row r="12" spans="1:17" ht="25.2" customHeight="1">
      <c r="A12" s="244" t="s">
        <v>1108</v>
      </c>
      <c r="B12" s="244"/>
      <c r="C12" s="244"/>
      <c r="D12" s="244"/>
      <c r="E12" s="244"/>
      <c r="F12" s="244"/>
      <c r="G12" s="244"/>
      <c r="H12" s="244"/>
      <c r="I12" s="244"/>
      <c r="J12" s="244"/>
      <c r="K12" s="244"/>
      <c r="L12" s="249" t="s">
        <v>1116</v>
      </c>
    </row>
    <row r="13" spans="1:17" ht="46.2" customHeight="1">
      <c r="A13" s="1069" t="s">
        <v>1109</v>
      </c>
      <c r="B13" s="1069"/>
      <c r="C13" s="1069"/>
      <c r="D13" s="1069"/>
      <c r="E13" s="1069"/>
      <c r="F13" s="1069"/>
      <c r="G13" s="1069"/>
      <c r="H13" s="1069"/>
      <c r="I13" s="1069"/>
      <c r="J13" s="1069"/>
      <c r="K13" s="1069"/>
      <c r="L13" s="1069"/>
    </row>
    <row r="14" spans="1:17" s="246" customFormat="1" ht="20.399999999999999" customHeight="1">
      <c r="A14" s="1070" t="s">
        <v>1110</v>
      </c>
      <c r="B14" s="1070"/>
      <c r="C14" s="1070"/>
      <c r="D14" s="1070"/>
      <c r="E14" s="1070"/>
      <c r="F14" s="1070"/>
      <c r="G14" s="1070"/>
      <c r="H14" s="1070"/>
      <c r="I14" s="1070"/>
      <c r="J14" s="1070"/>
      <c r="K14" s="1070"/>
      <c r="L14" s="1070"/>
    </row>
    <row r="15" spans="1:17" ht="20.399999999999999" customHeight="1">
      <c r="A15" s="247" t="s">
        <v>1111</v>
      </c>
      <c r="B15" s="1066" t="s">
        <v>1112</v>
      </c>
      <c r="C15" s="1066"/>
      <c r="D15" s="1066"/>
      <c r="E15" s="1066"/>
      <c r="F15" s="1066"/>
      <c r="G15" s="1066"/>
      <c r="H15" s="1066"/>
      <c r="I15" s="1066"/>
      <c r="J15" s="1066"/>
      <c r="K15" s="1066"/>
      <c r="L15" s="1066"/>
    </row>
    <row r="16" spans="1:17" ht="20.399999999999999" customHeight="1">
      <c r="A16" s="248"/>
      <c r="B16" s="1066" t="s">
        <v>1113</v>
      </c>
      <c r="C16" s="1066"/>
      <c r="D16" s="1066"/>
      <c r="E16" s="1066"/>
      <c r="F16" s="1066"/>
      <c r="G16" s="1066"/>
      <c r="H16" s="1066"/>
      <c r="I16" s="1066"/>
      <c r="J16" s="1066"/>
      <c r="K16" s="1066"/>
      <c r="L16" s="1066"/>
    </row>
    <row r="17" spans="1:12" ht="20.399999999999999" customHeight="1">
      <c r="A17" s="248"/>
      <c r="B17" s="1066" t="s">
        <v>1114</v>
      </c>
      <c r="C17" s="1066"/>
      <c r="D17" s="1066"/>
      <c r="E17" s="1066"/>
      <c r="F17" s="1066"/>
      <c r="G17" s="1066"/>
      <c r="H17" s="1066"/>
      <c r="I17" s="1066"/>
      <c r="J17" s="1066"/>
      <c r="K17" s="1066"/>
      <c r="L17" s="1066"/>
    </row>
    <row r="18" spans="1:12" ht="25.2" customHeight="1"/>
  </sheetData>
  <sheetProtection formatCells="0" formatColumns="0" formatRows="0" selectLockedCells="1"/>
  <mergeCells count="18">
    <mergeCell ref="B16:L16"/>
    <mergeCell ref="B17:L17"/>
    <mergeCell ref="D6:F6"/>
    <mergeCell ref="G6:I6"/>
    <mergeCell ref="J6:L6"/>
    <mergeCell ref="A13:L13"/>
    <mergeCell ref="A14:L14"/>
    <mergeCell ref="B15:L15"/>
    <mergeCell ref="A5:A7"/>
    <mergeCell ref="B5:B7"/>
    <mergeCell ref="C5:I5"/>
    <mergeCell ref="J5:L5"/>
    <mergeCell ref="C6:C7"/>
    <mergeCell ref="K1:L1"/>
    <mergeCell ref="B2:D2"/>
    <mergeCell ref="K2:L2"/>
    <mergeCell ref="A3:L3"/>
    <mergeCell ref="A4:L4"/>
  </mergeCells>
  <phoneticPr fontId="14" type="noConversion"/>
  <hyperlinks>
    <hyperlink ref="M1" location="預告統計資料發布時間表!A1" display="回發布時間表" xr:uid="{9490F735-205D-49D6-BE9B-B255350A6A86}"/>
  </hyperlinks>
  <printOptions horizontalCentered="1"/>
  <pageMargins left="0.59055118110236227" right="0.59055118110236227" top="0.59055118110236227" bottom="0.59055118110236227" header="0.51181102362204722" footer="0.51181102362204722"/>
  <pageSetup paperSize="9" scale="70" firstPageNumber="0" orientation="landscape" horizontalDpi="300" verticalDpi="300" r:id="rId1"/>
  <headerFooter alignWithMargins="0"/>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C482E-2239-4DC0-8A65-17519442F197}">
  <sheetPr>
    <pageSetUpPr fitToPage="1"/>
  </sheetPr>
  <dimension ref="A1:M19"/>
  <sheetViews>
    <sheetView zoomScale="80" zoomScaleNormal="80" zoomScaleSheetLayoutView="85" workbookViewId="0">
      <selection activeCell="M1" sqref="M1"/>
    </sheetView>
  </sheetViews>
  <sheetFormatPr defaultColWidth="9.6640625" defaultRowHeight="16.2"/>
  <cols>
    <col min="1" max="1" width="15.77734375" style="243" customWidth="1"/>
    <col min="2" max="12" width="16.21875" style="243" customWidth="1"/>
    <col min="13" max="256" width="9.6640625" style="243"/>
    <col min="257" max="257" width="15.77734375" style="243" customWidth="1"/>
    <col min="258" max="268" width="16.21875" style="243" customWidth="1"/>
    <col min="269" max="512" width="9.6640625" style="243"/>
    <col min="513" max="513" width="15.77734375" style="243" customWidth="1"/>
    <col min="514" max="524" width="16.21875" style="243" customWidth="1"/>
    <col min="525" max="768" width="9.6640625" style="243"/>
    <col min="769" max="769" width="15.77734375" style="243" customWidth="1"/>
    <col min="770" max="780" width="16.21875" style="243" customWidth="1"/>
    <col min="781" max="1024" width="9.6640625" style="243"/>
    <col min="1025" max="1025" width="15.77734375" style="243" customWidth="1"/>
    <col min="1026" max="1036" width="16.21875" style="243" customWidth="1"/>
    <col min="1037" max="1280" width="9.6640625" style="243"/>
    <col min="1281" max="1281" width="15.77734375" style="243" customWidth="1"/>
    <col min="1282" max="1292" width="16.21875" style="243" customWidth="1"/>
    <col min="1293" max="1536" width="9.6640625" style="243"/>
    <col min="1537" max="1537" width="15.77734375" style="243" customWidth="1"/>
    <col min="1538" max="1548" width="16.21875" style="243" customWidth="1"/>
    <col min="1549" max="1792" width="9.6640625" style="243"/>
    <col min="1793" max="1793" width="15.77734375" style="243" customWidth="1"/>
    <col min="1794" max="1804" width="16.21875" style="243" customWidth="1"/>
    <col min="1805" max="2048" width="9.6640625" style="243"/>
    <col min="2049" max="2049" width="15.77734375" style="243" customWidth="1"/>
    <col min="2050" max="2060" width="16.21875" style="243" customWidth="1"/>
    <col min="2061" max="2304" width="9.6640625" style="243"/>
    <col min="2305" max="2305" width="15.77734375" style="243" customWidth="1"/>
    <col min="2306" max="2316" width="16.21875" style="243" customWidth="1"/>
    <col min="2317" max="2560" width="9.6640625" style="243"/>
    <col min="2561" max="2561" width="15.77734375" style="243" customWidth="1"/>
    <col min="2562" max="2572" width="16.21875" style="243" customWidth="1"/>
    <col min="2573" max="2816" width="9.6640625" style="243"/>
    <col min="2817" max="2817" width="15.77734375" style="243" customWidth="1"/>
    <col min="2818" max="2828" width="16.21875" style="243" customWidth="1"/>
    <col min="2829" max="3072" width="9.6640625" style="243"/>
    <col min="3073" max="3073" width="15.77734375" style="243" customWidth="1"/>
    <col min="3074" max="3084" width="16.21875" style="243" customWidth="1"/>
    <col min="3085" max="3328" width="9.6640625" style="243"/>
    <col min="3329" max="3329" width="15.77734375" style="243" customWidth="1"/>
    <col min="3330" max="3340" width="16.21875" style="243" customWidth="1"/>
    <col min="3341" max="3584" width="9.6640625" style="243"/>
    <col min="3585" max="3585" width="15.77734375" style="243" customWidth="1"/>
    <col min="3586" max="3596" width="16.21875" style="243" customWidth="1"/>
    <col min="3597" max="3840" width="9.6640625" style="243"/>
    <col min="3841" max="3841" width="15.77734375" style="243" customWidth="1"/>
    <col min="3842" max="3852" width="16.21875" style="243" customWidth="1"/>
    <col min="3853" max="4096" width="9.6640625" style="243"/>
    <col min="4097" max="4097" width="15.77734375" style="243" customWidth="1"/>
    <col min="4098" max="4108" width="16.21875" style="243" customWidth="1"/>
    <col min="4109" max="4352" width="9.6640625" style="243"/>
    <col min="4353" max="4353" width="15.77734375" style="243" customWidth="1"/>
    <col min="4354" max="4364" width="16.21875" style="243" customWidth="1"/>
    <col min="4365" max="4608" width="9.6640625" style="243"/>
    <col min="4609" max="4609" width="15.77734375" style="243" customWidth="1"/>
    <col min="4610" max="4620" width="16.21875" style="243" customWidth="1"/>
    <col min="4621" max="4864" width="9.6640625" style="243"/>
    <col min="4865" max="4865" width="15.77734375" style="243" customWidth="1"/>
    <col min="4866" max="4876" width="16.21875" style="243" customWidth="1"/>
    <col min="4877" max="5120" width="9.6640625" style="243"/>
    <col min="5121" max="5121" width="15.77734375" style="243" customWidth="1"/>
    <col min="5122" max="5132" width="16.21875" style="243" customWidth="1"/>
    <col min="5133" max="5376" width="9.6640625" style="243"/>
    <col min="5377" max="5377" width="15.77734375" style="243" customWidth="1"/>
    <col min="5378" max="5388" width="16.21875" style="243" customWidth="1"/>
    <col min="5389" max="5632" width="9.6640625" style="243"/>
    <col min="5633" max="5633" width="15.77734375" style="243" customWidth="1"/>
    <col min="5634" max="5644" width="16.21875" style="243" customWidth="1"/>
    <col min="5645" max="5888" width="9.6640625" style="243"/>
    <col min="5889" max="5889" width="15.77734375" style="243" customWidth="1"/>
    <col min="5890" max="5900" width="16.21875" style="243" customWidth="1"/>
    <col min="5901" max="6144" width="9.6640625" style="243"/>
    <col min="6145" max="6145" width="15.77734375" style="243" customWidth="1"/>
    <col min="6146" max="6156" width="16.21875" style="243" customWidth="1"/>
    <col min="6157" max="6400" width="9.6640625" style="243"/>
    <col min="6401" max="6401" width="15.77734375" style="243" customWidth="1"/>
    <col min="6402" max="6412" width="16.21875" style="243" customWidth="1"/>
    <col min="6413" max="6656" width="9.6640625" style="243"/>
    <col min="6657" max="6657" width="15.77734375" style="243" customWidth="1"/>
    <col min="6658" max="6668" width="16.21875" style="243" customWidth="1"/>
    <col min="6669" max="6912" width="9.6640625" style="243"/>
    <col min="6913" max="6913" width="15.77734375" style="243" customWidth="1"/>
    <col min="6914" max="6924" width="16.21875" style="243" customWidth="1"/>
    <col min="6925" max="7168" width="9.6640625" style="243"/>
    <col min="7169" max="7169" width="15.77734375" style="243" customWidth="1"/>
    <col min="7170" max="7180" width="16.21875" style="243" customWidth="1"/>
    <col min="7181" max="7424" width="9.6640625" style="243"/>
    <col min="7425" max="7425" width="15.77734375" style="243" customWidth="1"/>
    <col min="7426" max="7436" width="16.21875" style="243" customWidth="1"/>
    <col min="7437" max="7680" width="9.6640625" style="243"/>
    <col min="7681" max="7681" width="15.77734375" style="243" customWidth="1"/>
    <col min="7682" max="7692" width="16.21875" style="243" customWidth="1"/>
    <col min="7693" max="7936" width="9.6640625" style="243"/>
    <col min="7937" max="7937" width="15.77734375" style="243" customWidth="1"/>
    <col min="7938" max="7948" width="16.21875" style="243" customWidth="1"/>
    <col min="7949" max="8192" width="9.6640625" style="243"/>
    <col min="8193" max="8193" width="15.77734375" style="243" customWidth="1"/>
    <col min="8194" max="8204" width="16.21875" style="243" customWidth="1"/>
    <col min="8205" max="8448" width="9.6640625" style="243"/>
    <col min="8449" max="8449" width="15.77734375" style="243" customWidth="1"/>
    <col min="8450" max="8460" width="16.21875" style="243" customWidth="1"/>
    <col min="8461" max="8704" width="9.6640625" style="243"/>
    <col min="8705" max="8705" width="15.77734375" style="243" customWidth="1"/>
    <col min="8706" max="8716" width="16.21875" style="243" customWidth="1"/>
    <col min="8717" max="8960" width="9.6640625" style="243"/>
    <col min="8961" max="8961" width="15.77734375" style="243" customWidth="1"/>
    <col min="8962" max="8972" width="16.21875" style="243" customWidth="1"/>
    <col min="8973" max="9216" width="9.6640625" style="243"/>
    <col min="9217" max="9217" width="15.77734375" style="243" customWidth="1"/>
    <col min="9218" max="9228" width="16.21875" style="243" customWidth="1"/>
    <col min="9229" max="9472" width="9.6640625" style="243"/>
    <col min="9473" max="9473" width="15.77734375" style="243" customWidth="1"/>
    <col min="9474" max="9484" width="16.21875" style="243" customWidth="1"/>
    <col min="9485" max="9728" width="9.6640625" style="243"/>
    <col min="9729" max="9729" width="15.77734375" style="243" customWidth="1"/>
    <col min="9730" max="9740" width="16.21875" style="243" customWidth="1"/>
    <col min="9741" max="9984" width="9.6640625" style="243"/>
    <col min="9985" max="9985" width="15.77734375" style="243" customWidth="1"/>
    <col min="9986" max="9996" width="16.21875" style="243" customWidth="1"/>
    <col min="9997" max="10240" width="9.6640625" style="243"/>
    <col min="10241" max="10241" width="15.77734375" style="243" customWidth="1"/>
    <col min="10242" max="10252" width="16.21875" style="243" customWidth="1"/>
    <col min="10253" max="10496" width="9.6640625" style="243"/>
    <col min="10497" max="10497" width="15.77734375" style="243" customWidth="1"/>
    <col min="10498" max="10508" width="16.21875" style="243" customWidth="1"/>
    <col min="10509" max="10752" width="9.6640625" style="243"/>
    <col min="10753" max="10753" width="15.77734375" style="243" customWidth="1"/>
    <col min="10754" max="10764" width="16.21875" style="243" customWidth="1"/>
    <col min="10765" max="11008" width="9.6640625" style="243"/>
    <col min="11009" max="11009" width="15.77734375" style="243" customWidth="1"/>
    <col min="11010" max="11020" width="16.21875" style="243" customWidth="1"/>
    <col min="11021" max="11264" width="9.6640625" style="243"/>
    <col min="11265" max="11265" width="15.77734375" style="243" customWidth="1"/>
    <col min="11266" max="11276" width="16.21875" style="243" customWidth="1"/>
    <col min="11277" max="11520" width="9.6640625" style="243"/>
    <col min="11521" max="11521" width="15.77734375" style="243" customWidth="1"/>
    <col min="11522" max="11532" width="16.21875" style="243" customWidth="1"/>
    <col min="11533" max="11776" width="9.6640625" style="243"/>
    <col min="11777" max="11777" width="15.77734375" style="243" customWidth="1"/>
    <col min="11778" max="11788" width="16.21875" style="243" customWidth="1"/>
    <col min="11789" max="12032" width="9.6640625" style="243"/>
    <col min="12033" max="12033" width="15.77734375" style="243" customWidth="1"/>
    <col min="12034" max="12044" width="16.21875" style="243" customWidth="1"/>
    <col min="12045" max="12288" width="9.6640625" style="243"/>
    <col min="12289" max="12289" width="15.77734375" style="243" customWidth="1"/>
    <col min="12290" max="12300" width="16.21875" style="243" customWidth="1"/>
    <col min="12301" max="12544" width="9.6640625" style="243"/>
    <col min="12545" max="12545" width="15.77734375" style="243" customWidth="1"/>
    <col min="12546" max="12556" width="16.21875" style="243" customWidth="1"/>
    <col min="12557" max="12800" width="9.6640625" style="243"/>
    <col min="12801" max="12801" width="15.77734375" style="243" customWidth="1"/>
    <col min="12802" max="12812" width="16.21875" style="243" customWidth="1"/>
    <col min="12813" max="13056" width="9.6640625" style="243"/>
    <col min="13057" max="13057" width="15.77734375" style="243" customWidth="1"/>
    <col min="13058" max="13068" width="16.21875" style="243" customWidth="1"/>
    <col min="13069" max="13312" width="9.6640625" style="243"/>
    <col min="13313" max="13313" width="15.77734375" style="243" customWidth="1"/>
    <col min="13314" max="13324" width="16.21875" style="243" customWidth="1"/>
    <col min="13325" max="13568" width="9.6640625" style="243"/>
    <col min="13569" max="13569" width="15.77734375" style="243" customWidth="1"/>
    <col min="13570" max="13580" width="16.21875" style="243" customWidth="1"/>
    <col min="13581" max="13824" width="9.6640625" style="243"/>
    <col min="13825" max="13825" width="15.77734375" style="243" customWidth="1"/>
    <col min="13826" max="13836" width="16.21875" style="243" customWidth="1"/>
    <col min="13837" max="14080" width="9.6640625" style="243"/>
    <col min="14081" max="14081" width="15.77734375" style="243" customWidth="1"/>
    <col min="14082" max="14092" width="16.21875" style="243" customWidth="1"/>
    <col min="14093" max="14336" width="9.6640625" style="243"/>
    <col min="14337" max="14337" width="15.77734375" style="243" customWidth="1"/>
    <col min="14338" max="14348" width="16.21875" style="243" customWidth="1"/>
    <col min="14349" max="14592" width="9.6640625" style="243"/>
    <col min="14593" max="14593" width="15.77734375" style="243" customWidth="1"/>
    <col min="14594" max="14604" width="16.21875" style="243" customWidth="1"/>
    <col min="14605" max="14848" width="9.6640625" style="243"/>
    <col min="14849" max="14849" width="15.77734375" style="243" customWidth="1"/>
    <col min="14850" max="14860" width="16.21875" style="243" customWidth="1"/>
    <col min="14861" max="15104" width="9.6640625" style="243"/>
    <col min="15105" max="15105" width="15.77734375" style="243" customWidth="1"/>
    <col min="15106" max="15116" width="16.21875" style="243" customWidth="1"/>
    <col min="15117" max="15360" width="9.6640625" style="243"/>
    <col min="15361" max="15361" width="15.77734375" style="243" customWidth="1"/>
    <col min="15362" max="15372" width="16.21875" style="243" customWidth="1"/>
    <col min="15373" max="15616" width="9.6640625" style="243"/>
    <col min="15617" max="15617" width="15.77734375" style="243" customWidth="1"/>
    <col min="15618" max="15628" width="16.21875" style="243" customWidth="1"/>
    <col min="15629" max="15872" width="9.6640625" style="243"/>
    <col min="15873" max="15873" width="15.77734375" style="243" customWidth="1"/>
    <col min="15874" max="15884" width="16.21875" style="243" customWidth="1"/>
    <col min="15885" max="16128" width="9.6640625" style="243"/>
    <col min="16129" max="16129" width="15.77734375" style="243" customWidth="1"/>
    <col min="16130" max="16140" width="16.21875" style="243" customWidth="1"/>
    <col min="16141" max="16384" width="9.6640625" style="243"/>
  </cols>
  <sheetData>
    <row r="1" spans="1:13" ht="19.95" customHeight="1" thickBot="1">
      <c r="A1" s="223" t="s">
        <v>1117</v>
      </c>
      <c r="B1" s="250"/>
      <c r="C1" s="250"/>
      <c r="D1" s="250"/>
      <c r="E1" s="250"/>
      <c r="F1" s="250"/>
      <c r="G1" s="250"/>
      <c r="H1" s="250"/>
      <c r="I1" s="250"/>
      <c r="J1" s="251" t="s">
        <v>1087</v>
      </c>
      <c r="K1" s="1060" t="s">
        <v>1088</v>
      </c>
      <c r="L1" s="1061"/>
      <c r="M1" s="167" t="s">
        <v>1002</v>
      </c>
    </row>
    <row r="2" spans="1:13" ht="19.95" customHeight="1" thickBot="1">
      <c r="A2" s="223" t="s">
        <v>1118</v>
      </c>
      <c r="B2" s="1076" t="s">
        <v>1090</v>
      </c>
      <c r="C2" s="1076"/>
      <c r="D2" s="252"/>
      <c r="E2" s="252"/>
      <c r="F2" s="252"/>
      <c r="G2" s="252"/>
      <c r="H2" s="253"/>
      <c r="I2" s="233"/>
      <c r="J2" s="251" t="s">
        <v>1119</v>
      </c>
      <c r="K2" s="1061" t="s">
        <v>1120</v>
      </c>
      <c r="L2" s="1061"/>
    </row>
    <row r="3" spans="1:13" ht="34.950000000000003" customHeight="1">
      <c r="A3" s="1077" t="s">
        <v>1121</v>
      </c>
      <c r="B3" s="1077"/>
      <c r="C3" s="1077"/>
      <c r="D3" s="1077"/>
      <c r="E3" s="1077"/>
      <c r="F3" s="1077"/>
      <c r="G3" s="1077"/>
      <c r="H3" s="1077"/>
      <c r="I3" s="1077"/>
      <c r="J3" s="1077"/>
      <c r="K3" s="1077"/>
      <c r="L3" s="1077"/>
    </row>
    <row r="4" spans="1:13" ht="30.6" customHeight="1" thickBot="1">
      <c r="A4" s="254"/>
      <c r="B4" s="255"/>
      <c r="C4" s="255"/>
      <c r="D4" s="255"/>
      <c r="E4" s="1078" t="s">
        <v>1115</v>
      </c>
      <c r="F4" s="1079"/>
      <c r="G4" s="1079"/>
      <c r="H4" s="1079"/>
      <c r="I4" s="255"/>
      <c r="J4" s="255"/>
      <c r="K4" s="255"/>
      <c r="L4" s="256" t="s">
        <v>1122</v>
      </c>
    </row>
    <row r="5" spans="1:13" ht="64.95" customHeight="1" thickBot="1">
      <c r="A5" s="1082" t="s">
        <v>1123</v>
      </c>
      <c r="B5" s="1083" t="s">
        <v>1095</v>
      </c>
      <c r="C5" s="1083" t="s">
        <v>1096</v>
      </c>
      <c r="D5" s="1083"/>
      <c r="E5" s="1083"/>
      <c r="F5" s="1083"/>
      <c r="G5" s="1083"/>
      <c r="H5" s="1083"/>
      <c r="I5" s="1083"/>
      <c r="J5" s="1084" t="s">
        <v>1097</v>
      </c>
      <c r="K5" s="1084"/>
      <c r="L5" s="1084"/>
    </row>
    <row r="6" spans="1:13" ht="64.95" customHeight="1" thickBot="1">
      <c r="A6" s="1082"/>
      <c r="B6" s="1083"/>
      <c r="C6" s="1080" t="s">
        <v>1098</v>
      </c>
      <c r="D6" s="1080" t="s">
        <v>1099</v>
      </c>
      <c r="E6" s="1080"/>
      <c r="F6" s="1080"/>
      <c r="G6" s="1080" t="s">
        <v>1100</v>
      </c>
      <c r="H6" s="1080"/>
      <c r="I6" s="1080"/>
      <c r="J6" s="1081" t="s">
        <v>1099</v>
      </c>
      <c r="K6" s="1081"/>
      <c r="L6" s="1081"/>
    </row>
    <row r="7" spans="1:13" ht="64.95" customHeight="1">
      <c r="A7" s="1082"/>
      <c r="B7" s="1083"/>
      <c r="C7" s="1083"/>
      <c r="D7" s="257" t="s">
        <v>1101</v>
      </c>
      <c r="E7" s="257" t="s">
        <v>1102</v>
      </c>
      <c r="F7" s="257" t="s">
        <v>1103</v>
      </c>
      <c r="G7" s="257" t="s">
        <v>1101</v>
      </c>
      <c r="H7" s="257" t="s">
        <v>1102</v>
      </c>
      <c r="I7" s="257" t="s">
        <v>1103</v>
      </c>
      <c r="J7" s="257" t="s">
        <v>1101</v>
      </c>
      <c r="K7" s="257" t="s">
        <v>1102</v>
      </c>
      <c r="L7" s="258" t="s">
        <v>1103</v>
      </c>
    </row>
    <row r="8" spans="1:13" ht="64.95" customHeight="1">
      <c r="A8" s="237" t="s">
        <v>1095</v>
      </c>
      <c r="B8" s="259">
        <v>32</v>
      </c>
      <c r="C8" s="260">
        <v>32</v>
      </c>
      <c r="D8" s="260">
        <v>0</v>
      </c>
      <c r="E8" s="260">
        <v>0</v>
      </c>
      <c r="F8" s="260">
        <v>0</v>
      </c>
      <c r="G8" s="260">
        <v>32</v>
      </c>
      <c r="H8" s="260">
        <v>32</v>
      </c>
      <c r="I8" s="260">
        <v>0</v>
      </c>
      <c r="J8" s="260">
        <v>0</v>
      </c>
      <c r="K8" s="260">
        <v>0</v>
      </c>
      <c r="L8" s="260">
        <v>0</v>
      </c>
    </row>
    <row r="9" spans="1:13" ht="64.95" customHeight="1">
      <c r="A9" s="239" t="s">
        <v>1105</v>
      </c>
      <c r="B9" s="261">
        <v>0</v>
      </c>
      <c r="C9" s="262">
        <v>0</v>
      </c>
      <c r="D9" s="262">
        <v>0</v>
      </c>
      <c r="E9" s="262">
        <v>0</v>
      </c>
      <c r="F9" s="262">
        <v>0</v>
      </c>
      <c r="G9" s="262">
        <v>0</v>
      </c>
      <c r="H9" s="262">
        <v>0</v>
      </c>
      <c r="I9" s="262">
        <v>0</v>
      </c>
      <c r="J9" s="262">
        <v>0</v>
      </c>
      <c r="K9" s="262">
        <v>0</v>
      </c>
      <c r="L9" s="262">
        <v>0</v>
      </c>
    </row>
    <row r="10" spans="1:13" ht="64.95" customHeight="1">
      <c r="A10" s="239" t="s">
        <v>1106</v>
      </c>
      <c r="B10" s="261">
        <v>30</v>
      </c>
      <c r="C10" s="262">
        <v>30</v>
      </c>
      <c r="D10" s="262">
        <v>0</v>
      </c>
      <c r="E10" s="262">
        <v>0</v>
      </c>
      <c r="F10" s="262">
        <v>0</v>
      </c>
      <c r="G10" s="262">
        <v>30</v>
      </c>
      <c r="H10" s="262">
        <v>30</v>
      </c>
      <c r="I10" s="262">
        <v>0</v>
      </c>
      <c r="J10" s="262">
        <v>0</v>
      </c>
      <c r="K10" s="262">
        <v>0</v>
      </c>
      <c r="L10" s="262">
        <v>0</v>
      </c>
    </row>
    <row r="11" spans="1:13" ht="64.95" customHeight="1" thickBot="1">
      <c r="A11" s="241" t="s">
        <v>1107</v>
      </c>
      <c r="B11" s="263">
        <v>2</v>
      </c>
      <c r="C11" s="264">
        <v>2</v>
      </c>
      <c r="D11" s="264">
        <v>0</v>
      </c>
      <c r="E11" s="264">
        <v>0</v>
      </c>
      <c r="F11" s="264">
        <v>0</v>
      </c>
      <c r="G11" s="264">
        <v>2</v>
      </c>
      <c r="H11" s="264">
        <v>2</v>
      </c>
      <c r="I11" s="264">
        <v>0</v>
      </c>
      <c r="J11" s="264">
        <v>0</v>
      </c>
      <c r="K11" s="264">
        <v>0</v>
      </c>
      <c r="L11" s="264">
        <v>0</v>
      </c>
    </row>
    <row r="12" spans="1:13" ht="25.2" customHeight="1">
      <c r="A12" s="1066" t="s">
        <v>1124</v>
      </c>
      <c r="B12" s="1066"/>
      <c r="C12" s="1066"/>
      <c r="D12" s="1066"/>
      <c r="E12" s="1066"/>
      <c r="F12" s="1066"/>
      <c r="G12" s="1066"/>
      <c r="H12" s="1066"/>
      <c r="I12" s="1066"/>
      <c r="J12" s="1066"/>
      <c r="K12" s="1066"/>
      <c r="L12" s="1066"/>
    </row>
    <row r="13" spans="1:13" ht="25.2" customHeight="1">
      <c r="A13" s="1066" t="s">
        <v>1125</v>
      </c>
      <c r="B13" s="1066"/>
      <c r="C13" s="1066"/>
      <c r="D13" s="1066"/>
      <c r="E13" s="1066"/>
      <c r="F13" s="1066"/>
      <c r="G13" s="1066"/>
      <c r="H13" s="1066"/>
      <c r="I13" s="1066"/>
      <c r="J13" s="1066"/>
      <c r="K13" s="1066"/>
      <c r="L13" s="1066"/>
    </row>
    <row r="14" spans="1:13" ht="25.2" customHeight="1">
      <c r="A14" s="247"/>
      <c r="B14" s="247"/>
      <c r="C14" s="247"/>
      <c r="D14" s="247"/>
      <c r="E14" s="247"/>
      <c r="F14" s="247"/>
      <c r="G14" s="247"/>
      <c r="H14" s="247"/>
      <c r="I14" s="247"/>
      <c r="J14" s="247"/>
      <c r="K14" s="247"/>
      <c r="L14" s="265" t="s">
        <v>1116</v>
      </c>
    </row>
    <row r="15" spans="1:13" ht="19.95" customHeight="1">
      <c r="A15" s="1066" t="s">
        <v>1110</v>
      </c>
      <c r="B15" s="1066"/>
      <c r="C15" s="1066"/>
      <c r="D15" s="1066"/>
      <c r="E15" s="1066"/>
      <c r="F15" s="1066"/>
      <c r="G15" s="1066"/>
      <c r="H15" s="1066"/>
      <c r="I15" s="1066"/>
      <c r="J15" s="1066"/>
      <c r="K15" s="1066"/>
      <c r="L15" s="1066"/>
    </row>
    <row r="16" spans="1:13" ht="19.95" customHeight="1">
      <c r="A16" s="248" t="s">
        <v>1111</v>
      </c>
      <c r="B16" s="1066" t="s">
        <v>1112</v>
      </c>
      <c r="C16" s="1066"/>
      <c r="D16" s="1066"/>
      <c r="E16" s="1066"/>
      <c r="F16" s="1066"/>
      <c r="G16" s="1066"/>
      <c r="H16" s="1066"/>
      <c r="I16" s="1066"/>
      <c r="J16" s="1066"/>
      <c r="K16" s="1066"/>
      <c r="L16" s="1066"/>
    </row>
    <row r="17" spans="1:12" ht="19.95" customHeight="1">
      <c r="A17" s="248"/>
      <c r="B17" s="1066" t="s">
        <v>1113</v>
      </c>
      <c r="C17" s="1066"/>
      <c r="D17" s="1066"/>
      <c r="E17" s="1066"/>
      <c r="F17" s="1066"/>
      <c r="G17" s="1066"/>
      <c r="H17" s="1066"/>
      <c r="I17" s="1066"/>
      <c r="J17" s="1066"/>
      <c r="K17" s="1066"/>
      <c r="L17" s="1066"/>
    </row>
    <row r="18" spans="1:12" ht="19.95" customHeight="1">
      <c r="A18" s="248"/>
      <c r="B18" s="1066" t="s">
        <v>1114</v>
      </c>
      <c r="C18" s="1066"/>
      <c r="D18" s="1066"/>
      <c r="E18" s="1066"/>
      <c r="F18" s="1066"/>
      <c r="G18" s="1066"/>
      <c r="H18" s="1066"/>
      <c r="I18" s="1066"/>
      <c r="J18" s="1066"/>
      <c r="K18" s="1066"/>
      <c r="L18" s="1066"/>
    </row>
    <row r="19" spans="1:12" ht="25.2" customHeight="1"/>
  </sheetData>
  <sheetProtection formatCells="0" formatColumns="0" formatRows="0" selectLockedCells="1"/>
  <mergeCells count="19">
    <mergeCell ref="B16:L16"/>
    <mergeCell ref="B17:L17"/>
    <mergeCell ref="B18:L18"/>
    <mergeCell ref="D6:F6"/>
    <mergeCell ref="G6:I6"/>
    <mergeCell ref="J6:L6"/>
    <mergeCell ref="A12:L12"/>
    <mergeCell ref="A13:L13"/>
    <mergeCell ref="A15:L15"/>
    <mergeCell ref="A5:A7"/>
    <mergeCell ref="B5:B7"/>
    <mergeCell ref="C5:I5"/>
    <mergeCell ref="J5:L5"/>
    <mergeCell ref="C6:C7"/>
    <mergeCell ref="K1:L1"/>
    <mergeCell ref="B2:C2"/>
    <mergeCell ref="K2:L2"/>
    <mergeCell ref="A3:L3"/>
    <mergeCell ref="E4:H4"/>
  </mergeCells>
  <phoneticPr fontId="14" type="noConversion"/>
  <hyperlinks>
    <hyperlink ref="M1" location="預告統計資料發布時間表!A1" display="回發布時間表" xr:uid="{ED797BB8-5A3B-4E8B-8630-0DF3B41A1EDB}"/>
  </hyperlinks>
  <printOptions horizontalCentered="1"/>
  <pageMargins left="0.59055118110236227" right="0.59055118110236227" top="0.59055118110236227" bottom="0.59055118110236227" header="0.51181102362204722" footer="0.51181102362204722"/>
  <pageSetup paperSize="9" scale="72" firstPageNumber="0" orientation="landscape" horizontalDpi="300" verticalDpi="300"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A0888-8E2B-495D-B5C4-37D27FBF5A50}">
  <sheetPr>
    <pageSetUpPr fitToPage="1"/>
  </sheetPr>
  <dimension ref="A1:G174"/>
  <sheetViews>
    <sheetView zoomScale="70" zoomScaleNormal="70" workbookViewId="0">
      <selection activeCell="A3" sqref="A3:F3"/>
    </sheetView>
  </sheetViews>
  <sheetFormatPr defaultColWidth="9" defaultRowHeight="16.2"/>
  <cols>
    <col min="1" max="1" width="26" style="268" customWidth="1"/>
    <col min="2" max="2" width="36.109375" style="268" customWidth="1"/>
    <col min="3" max="3" width="35.6640625" style="268" customWidth="1"/>
    <col min="4" max="4" width="36.44140625" style="283" customWidth="1"/>
    <col min="5" max="5" width="29.44140625" style="283" customWidth="1"/>
    <col min="6" max="6" width="26.6640625" style="283" customWidth="1"/>
    <col min="7" max="256" width="9" style="268"/>
    <col min="257" max="257" width="26" style="268" customWidth="1"/>
    <col min="258" max="258" width="36.109375" style="268" customWidth="1"/>
    <col min="259" max="259" width="35.6640625" style="268" customWidth="1"/>
    <col min="260" max="260" width="36.44140625" style="268" customWidth="1"/>
    <col min="261" max="261" width="29.44140625" style="268" customWidth="1"/>
    <col min="262" max="262" width="26.6640625" style="268" customWidth="1"/>
    <col min="263" max="512" width="9" style="268"/>
    <col min="513" max="513" width="26" style="268" customWidth="1"/>
    <col min="514" max="514" width="36.109375" style="268" customWidth="1"/>
    <col min="515" max="515" width="35.6640625" style="268" customWidth="1"/>
    <col min="516" max="516" width="36.44140625" style="268" customWidth="1"/>
    <col min="517" max="517" width="29.44140625" style="268" customWidth="1"/>
    <col min="518" max="518" width="26.6640625" style="268" customWidth="1"/>
    <col min="519" max="768" width="9" style="268"/>
    <col min="769" max="769" width="26" style="268" customWidth="1"/>
    <col min="770" max="770" width="36.109375" style="268" customWidth="1"/>
    <col min="771" max="771" width="35.6640625" style="268" customWidth="1"/>
    <col min="772" max="772" width="36.44140625" style="268" customWidth="1"/>
    <col min="773" max="773" width="29.44140625" style="268" customWidth="1"/>
    <col min="774" max="774" width="26.6640625" style="268" customWidth="1"/>
    <col min="775" max="1024" width="9" style="268"/>
    <col min="1025" max="1025" width="26" style="268" customWidth="1"/>
    <col min="1026" max="1026" width="36.109375" style="268" customWidth="1"/>
    <col min="1027" max="1027" width="35.6640625" style="268" customWidth="1"/>
    <col min="1028" max="1028" width="36.44140625" style="268" customWidth="1"/>
    <col min="1029" max="1029" width="29.44140625" style="268" customWidth="1"/>
    <col min="1030" max="1030" width="26.6640625" style="268" customWidth="1"/>
    <col min="1031" max="1280" width="9" style="268"/>
    <col min="1281" max="1281" width="26" style="268" customWidth="1"/>
    <col min="1282" max="1282" width="36.109375" style="268" customWidth="1"/>
    <col min="1283" max="1283" width="35.6640625" style="268" customWidth="1"/>
    <col min="1284" max="1284" width="36.44140625" style="268" customWidth="1"/>
    <col min="1285" max="1285" width="29.44140625" style="268" customWidth="1"/>
    <col min="1286" max="1286" width="26.6640625" style="268" customWidth="1"/>
    <col min="1287" max="1536" width="9" style="268"/>
    <col min="1537" max="1537" width="26" style="268" customWidth="1"/>
    <col min="1538" max="1538" width="36.109375" style="268" customWidth="1"/>
    <col min="1539" max="1539" width="35.6640625" style="268" customWidth="1"/>
    <col min="1540" max="1540" width="36.44140625" style="268" customWidth="1"/>
    <col min="1541" max="1541" width="29.44140625" style="268" customWidth="1"/>
    <col min="1542" max="1542" width="26.6640625" style="268" customWidth="1"/>
    <col min="1543" max="1792" width="9" style="268"/>
    <col min="1793" max="1793" width="26" style="268" customWidth="1"/>
    <col min="1794" max="1794" width="36.109375" style="268" customWidth="1"/>
    <col min="1795" max="1795" width="35.6640625" style="268" customWidth="1"/>
    <col min="1796" max="1796" width="36.44140625" style="268" customWidth="1"/>
    <col min="1797" max="1797" width="29.44140625" style="268" customWidth="1"/>
    <col min="1798" max="1798" width="26.6640625" style="268" customWidth="1"/>
    <col min="1799" max="2048" width="9" style="268"/>
    <col min="2049" max="2049" width="26" style="268" customWidth="1"/>
    <col min="2050" max="2050" width="36.109375" style="268" customWidth="1"/>
    <col min="2051" max="2051" width="35.6640625" style="268" customWidth="1"/>
    <col min="2052" max="2052" width="36.44140625" style="268" customWidth="1"/>
    <col min="2053" max="2053" width="29.44140625" style="268" customWidth="1"/>
    <col min="2054" max="2054" width="26.6640625" style="268" customWidth="1"/>
    <col min="2055" max="2304" width="9" style="268"/>
    <col min="2305" max="2305" width="26" style="268" customWidth="1"/>
    <col min="2306" max="2306" width="36.109375" style="268" customWidth="1"/>
    <col min="2307" max="2307" width="35.6640625" style="268" customWidth="1"/>
    <col min="2308" max="2308" width="36.44140625" style="268" customWidth="1"/>
    <col min="2309" max="2309" width="29.44140625" style="268" customWidth="1"/>
    <col min="2310" max="2310" width="26.6640625" style="268" customWidth="1"/>
    <col min="2311" max="2560" width="9" style="268"/>
    <col min="2561" max="2561" width="26" style="268" customWidth="1"/>
    <col min="2562" max="2562" width="36.109375" style="268" customWidth="1"/>
    <col min="2563" max="2563" width="35.6640625" style="268" customWidth="1"/>
    <col min="2564" max="2564" width="36.44140625" style="268" customWidth="1"/>
    <col min="2565" max="2565" width="29.44140625" style="268" customWidth="1"/>
    <col min="2566" max="2566" width="26.6640625" style="268" customWidth="1"/>
    <col min="2567" max="2816" width="9" style="268"/>
    <col min="2817" max="2817" width="26" style="268" customWidth="1"/>
    <col min="2818" max="2818" width="36.109375" style="268" customWidth="1"/>
    <col min="2819" max="2819" width="35.6640625" style="268" customWidth="1"/>
    <col min="2820" max="2820" width="36.44140625" style="268" customWidth="1"/>
    <col min="2821" max="2821" width="29.44140625" style="268" customWidth="1"/>
    <col min="2822" max="2822" width="26.6640625" style="268" customWidth="1"/>
    <col min="2823" max="3072" width="9" style="268"/>
    <col min="3073" max="3073" width="26" style="268" customWidth="1"/>
    <col min="3074" max="3074" width="36.109375" style="268" customWidth="1"/>
    <col min="3075" max="3075" width="35.6640625" style="268" customWidth="1"/>
    <col min="3076" max="3076" width="36.44140625" style="268" customWidth="1"/>
    <col min="3077" max="3077" width="29.44140625" style="268" customWidth="1"/>
    <col min="3078" max="3078" width="26.6640625" style="268" customWidth="1"/>
    <col min="3079" max="3328" width="9" style="268"/>
    <col min="3329" max="3329" width="26" style="268" customWidth="1"/>
    <col min="3330" max="3330" width="36.109375" style="268" customWidth="1"/>
    <col min="3331" max="3331" width="35.6640625" style="268" customWidth="1"/>
    <col min="3332" max="3332" width="36.44140625" style="268" customWidth="1"/>
    <col min="3333" max="3333" width="29.44140625" style="268" customWidth="1"/>
    <col min="3334" max="3334" width="26.6640625" style="268" customWidth="1"/>
    <col min="3335" max="3584" width="9" style="268"/>
    <col min="3585" max="3585" width="26" style="268" customWidth="1"/>
    <col min="3586" max="3586" width="36.109375" style="268" customWidth="1"/>
    <col min="3587" max="3587" width="35.6640625" style="268" customWidth="1"/>
    <col min="3588" max="3588" width="36.44140625" style="268" customWidth="1"/>
    <col min="3589" max="3589" width="29.44140625" style="268" customWidth="1"/>
    <col min="3590" max="3590" width="26.6640625" style="268" customWidth="1"/>
    <col min="3591" max="3840" width="9" style="268"/>
    <col min="3841" max="3841" width="26" style="268" customWidth="1"/>
    <col min="3842" max="3842" width="36.109375" style="268" customWidth="1"/>
    <col min="3843" max="3843" width="35.6640625" style="268" customWidth="1"/>
    <col min="3844" max="3844" width="36.44140625" style="268" customWidth="1"/>
    <col min="3845" max="3845" width="29.44140625" style="268" customWidth="1"/>
    <col min="3846" max="3846" width="26.6640625" style="268" customWidth="1"/>
    <col min="3847" max="4096" width="9" style="268"/>
    <col min="4097" max="4097" width="26" style="268" customWidth="1"/>
    <col min="4098" max="4098" width="36.109375" style="268" customWidth="1"/>
    <col min="4099" max="4099" width="35.6640625" style="268" customWidth="1"/>
    <col min="4100" max="4100" width="36.44140625" style="268" customWidth="1"/>
    <col min="4101" max="4101" width="29.44140625" style="268" customWidth="1"/>
    <col min="4102" max="4102" width="26.6640625" style="268" customWidth="1"/>
    <col min="4103" max="4352" width="9" style="268"/>
    <col min="4353" max="4353" width="26" style="268" customWidth="1"/>
    <col min="4354" max="4354" width="36.109375" style="268" customWidth="1"/>
    <col min="4355" max="4355" width="35.6640625" style="268" customWidth="1"/>
    <col min="4356" max="4356" width="36.44140625" style="268" customWidth="1"/>
    <col min="4357" max="4357" width="29.44140625" style="268" customWidth="1"/>
    <col min="4358" max="4358" width="26.6640625" style="268" customWidth="1"/>
    <col min="4359" max="4608" width="9" style="268"/>
    <col min="4609" max="4609" width="26" style="268" customWidth="1"/>
    <col min="4610" max="4610" width="36.109375" style="268" customWidth="1"/>
    <col min="4611" max="4611" width="35.6640625" style="268" customWidth="1"/>
    <col min="4612" max="4612" width="36.44140625" style="268" customWidth="1"/>
    <col min="4613" max="4613" width="29.44140625" style="268" customWidth="1"/>
    <col min="4614" max="4614" width="26.6640625" style="268" customWidth="1"/>
    <col min="4615" max="4864" width="9" style="268"/>
    <col min="4865" max="4865" width="26" style="268" customWidth="1"/>
    <col min="4866" max="4866" width="36.109375" style="268" customWidth="1"/>
    <col min="4867" max="4867" width="35.6640625" style="268" customWidth="1"/>
    <col min="4868" max="4868" width="36.44140625" style="268" customWidth="1"/>
    <col min="4869" max="4869" width="29.44140625" style="268" customWidth="1"/>
    <col min="4870" max="4870" width="26.6640625" style="268" customWidth="1"/>
    <col min="4871" max="5120" width="9" style="268"/>
    <col min="5121" max="5121" width="26" style="268" customWidth="1"/>
    <col min="5122" max="5122" width="36.109375" style="268" customWidth="1"/>
    <col min="5123" max="5123" width="35.6640625" style="268" customWidth="1"/>
    <col min="5124" max="5124" width="36.44140625" style="268" customWidth="1"/>
    <col min="5125" max="5125" width="29.44140625" style="268" customWidth="1"/>
    <col min="5126" max="5126" width="26.6640625" style="268" customWidth="1"/>
    <col min="5127" max="5376" width="9" style="268"/>
    <col min="5377" max="5377" width="26" style="268" customWidth="1"/>
    <col min="5378" max="5378" width="36.109375" style="268" customWidth="1"/>
    <col min="5379" max="5379" width="35.6640625" style="268" customWidth="1"/>
    <col min="5380" max="5380" width="36.44140625" style="268" customWidth="1"/>
    <col min="5381" max="5381" width="29.44140625" style="268" customWidth="1"/>
    <col min="5382" max="5382" width="26.6640625" style="268" customWidth="1"/>
    <col min="5383" max="5632" width="9" style="268"/>
    <col min="5633" max="5633" width="26" style="268" customWidth="1"/>
    <col min="5634" max="5634" width="36.109375" style="268" customWidth="1"/>
    <col min="5635" max="5635" width="35.6640625" style="268" customWidth="1"/>
    <col min="5636" max="5636" width="36.44140625" style="268" customWidth="1"/>
    <col min="5637" max="5637" width="29.44140625" style="268" customWidth="1"/>
    <col min="5638" max="5638" width="26.6640625" style="268" customWidth="1"/>
    <col min="5639" max="5888" width="9" style="268"/>
    <col min="5889" max="5889" width="26" style="268" customWidth="1"/>
    <col min="5890" max="5890" width="36.109375" style="268" customWidth="1"/>
    <col min="5891" max="5891" width="35.6640625" style="268" customWidth="1"/>
    <col min="5892" max="5892" width="36.44140625" style="268" customWidth="1"/>
    <col min="5893" max="5893" width="29.44140625" style="268" customWidth="1"/>
    <col min="5894" max="5894" width="26.6640625" style="268" customWidth="1"/>
    <col min="5895" max="6144" width="9" style="268"/>
    <col min="6145" max="6145" width="26" style="268" customWidth="1"/>
    <col min="6146" max="6146" width="36.109375" style="268" customWidth="1"/>
    <col min="6147" max="6147" width="35.6640625" style="268" customWidth="1"/>
    <col min="6148" max="6148" width="36.44140625" style="268" customWidth="1"/>
    <col min="6149" max="6149" width="29.44140625" style="268" customWidth="1"/>
    <col min="6150" max="6150" width="26.6640625" style="268" customWidth="1"/>
    <col min="6151" max="6400" width="9" style="268"/>
    <col min="6401" max="6401" width="26" style="268" customWidth="1"/>
    <col min="6402" max="6402" width="36.109375" style="268" customWidth="1"/>
    <col min="6403" max="6403" width="35.6640625" style="268" customWidth="1"/>
    <col min="6404" max="6404" width="36.44140625" style="268" customWidth="1"/>
    <col min="6405" max="6405" width="29.44140625" style="268" customWidth="1"/>
    <col min="6406" max="6406" width="26.6640625" style="268" customWidth="1"/>
    <col min="6407" max="6656" width="9" style="268"/>
    <col min="6657" max="6657" width="26" style="268" customWidth="1"/>
    <col min="6658" max="6658" width="36.109375" style="268" customWidth="1"/>
    <col min="6659" max="6659" width="35.6640625" style="268" customWidth="1"/>
    <col min="6660" max="6660" width="36.44140625" style="268" customWidth="1"/>
    <col min="6661" max="6661" width="29.44140625" style="268" customWidth="1"/>
    <col min="6662" max="6662" width="26.6640625" style="268" customWidth="1"/>
    <col min="6663" max="6912" width="9" style="268"/>
    <col min="6913" max="6913" width="26" style="268" customWidth="1"/>
    <col min="6914" max="6914" width="36.109375" style="268" customWidth="1"/>
    <col min="6915" max="6915" width="35.6640625" style="268" customWidth="1"/>
    <col min="6916" max="6916" width="36.44140625" style="268" customWidth="1"/>
    <col min="6917" max="6917" width="29.44140625" style="268" customWidth="1"/>
    <col min="6918" max="6918" width="26.6640625" style="268" customWidth="1"/>
    <col min="6919" max="7168" width="9" style="268"/>
    <col min="7169" max="7169" width="26" style="268" customWidth="1"/>
    <col min="7170" max="7170" width="36.109375" style="268" customWidth="1"/>
    <col min="7171" max="7171" width="35.6640625" style="268" customWidth="1"/>
    <col min="7172" max="7172" width="36.44140625" style="268" customWidth="1"/>
    <col min="7173" max="7173" width="29.44140625" style="268" customWidth="1"/>
    <col min="7174" max="7174" width="26.6640625" style="268" customWidth="1"/>
    <col min="7175" max="7424" width="9" style="268"/>
    <col min="7425" max="7425" width="26" style="268" customWidth="1"/>
    <col min="7426" max="7426" width="36.109375" style="268" customWidth="1"/>
    <col min="7427" max="7427" width="35.6640625" style="268" customWidth="1"/>
    <col min="7428" max="7428" width="36.44140625" style="268" customWidth="1"/>
    <col min="7429" max="7429" width="29.44140625" style="268" customWidth="1"/>
    <col min="7430" max="7430" width="26.6640625" style="268" customWidth="1"/>
    <col min="7431" max="7680" width="9" style="268"/>
    <col min="7681" max="7681" width="26" style="268" customWidth="1"/>
    <col min="7682" max="7682" width="36.109375" style="268" customWidth="1"/>
    <col min="7683" max="7683" width="35.6640625" style="268" customWidth="1"/>
    <col min="7684" max="7684" width="36.44140625" style="268" customWidth="1"/>
    <col min="7685" max="7685" width="29.44140625" style="268" customWidth="1"/>
    <col min="7686" max="7686" width="26.6640625" style="268" customWidth="1"/>
    <col min="7687" max="7936" width="9" style="268"/>
    <col min="7937" max="7937" width="26" style="268" customWidth="1"/>
    <col min="7938" max="7938" width="36.109375" style="268" customWidth="1"/>
    <col min="7939" max="7939" width="35.6640625" style="268" customWidth="1"/>
    <col min="7940" max="7940" width="36.44140625" style="268" customWidth="1"/>
    <col min="7941" max="7941" width="29.44140625" style="268" customWidth="1"/>
    <col min="7942" max="7942" width="26.6640625" style="268" customWidth="1"/>
    <col min="7943" max="8192" width="9" style="268"/>
    <col min="8193" max="8193" width="26" style="268" customWidth="1"/>
    <col min="8194" max="8194" width="36.109375" style="268" customWidth="1"/>
    <col min="8195" max="8195" width="35.6640625" style="268" customWidth="1"/>
    <col min="8196" max="8196" width="36.44140625" style="268" customWidth="1"/>
    <col min="8197" max="8197" width="29.44140625" style="268" customWidth="1"/>
    <col min="8198" max="8198" width="26.6640625" style="268" customWidth="1"/>
    <col min="8199" max="8448" width="9" style="268"/>
    <col min="8449" max="8449" width="26" style="268" customWidth="1"/>
    <col min="8450" max="8450" width="36.109375" style="268" customWidth="1"/>
    <col min="8451" max="8451" width="35.6640625" style="268" customWidth="1"/>
    <col min="8452" max="8452" width="36.44140625" style="268" customWidth="1"/>
    <col min="8453" max="8453" width="29.44140625" style="268" customWidth="1"/>
    <col min="8454" max="8454" width="26.6640625" style="268" customWidth="1"/>
    <col min="8455" max="8704" width="9" style="268"/>
    <col min="8705" max="8705" width="26" style="268" customWidth="1"/>
    <col min="8706" max="8706" width="36.109375" style="268" customWidth="1"/>
    <col min="8707" max="8707" width="35.6640625" style="268" customWidth="1"/>
    <col min="8708" max="8708" width="36.44140625" style="268" customWidth="1"/>
    <col min="8709" max="8709" width="29.44140625" style="268" customWidth="1"/>
    <col min="8710" max="8710" width="26.6640625" style="268" customWidth="1"/>
    <col min="8711" max="8960" width="9" style="268"/>
    <col min="8961" max="8961" width="26" style="268" customWidth="1"/>
    <col min="8962" max="8962" width="36.109375" style="268" customWidth="1"/>
    <col min="8963" max="8963" width="35.6640625" style="268" customWidth="1"/>
    <col min="8964" max="8964" width="36.44140625" style="268" customWidth="1"/>
    <col min="8965" max="8965" width="29.44140625" style="268" customWidth="1"/>
    <col min="8966" max="8966" width="26.6640625" style="268" customWidth="1"/>
    <col min="8967" max="9216" width="9" style="268"/>
    <col min="9217" max="9217" width="26" style="268" customWidth="1"/>
    <col min="9218" max="9218" width="36.109375" style="268" customWidth="1"/>
    <col min="9219" max="9219" width="35.6640625" style="268" customWidth="1"/>
    <col min="9220" max="9220" width="36.44140625" style="268" customWidth="1"/>
    <col min="9221" max="9221" width="29.44140625" style="268" customWidth="1"/>
    <col min="9222" max="9222" width="26.6640625" style="268" customWidth="1"/>
    <col min="9223" max="9472" width="9" style="268"/>
    <col min="9473" max="9473" width="26" style="268" customWidth="1"/>
    <col min="9474" max="9474" width="36.109375" style="268" customWidth="1"/>
    <col min="9475" max="9475" width="35.6640625" style="268" customWidth="1"/>
    <col min="9476" max="9476" width="36.44140625" style="268" customWidth="1"/>
    <col min="9477" max="9477" width="29.44140625" style="268" customWidth="1"/>
    <col min="9478" max="9478" width="26.6640625" style="268" customWidth="1"/>
    <col min="9479" max="9728" width="9" style="268"/>
    <col min="9729" max="9729" width="26" style="268" customWidth="1"/>
    <col min="9730" max="9730" width="36.109375" style="268" customWidth="1"/>
    <col min="9731" max="9731" width="35.6640625" style="268" customWidth="1"/>
    <col min="9732" max="9732" width="36.44140625" style="268" customWidth="1"/>
    <col min="9733" max="9733" width="29.44140625" style="268" customWidth="1"/>
    <col min="9734" max="9734" width="26.6640625" style="268" customWidth="1"/>
    <col min="9735" max="9984" width="9" style="268"/>
    <col min="9985" max="9985" width="26" style="268" customWidth="1"/>
    <col min="9986" max="9986" width="36.109375" style="268" customWidth="1"/>
    <col min="9987" max="9987" width="35.6640625" style="268" customWidth="1"/>
    <col min="9988" max="9988" width="36.44140625" style="268" customWidth="1"/>
    <col min="9989" max="9989" width="29.44140625" style="268" customWidth="1"/>
    <col min="9990" max="9990" width="26.6640625" style="268" customWidth="1"/>
    <col min="9991" max="10240" width="9" style="268"/>
    <col min="10241" max="10241" width="26" style="268" customWidth="1"/>
    <col min="10242" max="10242" width="36.109375" style="268" customWidth="1"/>
    <col min="10243" max="10243" width="35.6640625" style="268" customWidth="1"/>
    <col min="10244" max="10244" width="36.44140625" style="268" customWidth="1"/>
    <col min="10245" max="10245" width="29.44140625" style="268" customWidth="1"/>
    <col min="10246" max="10246" width="26.6640625" style="268" customWidth="1"/>
    <col min="10247" max="10496" width="9" style="268"/>
    <col min="10497" max="10497" width="26" style="268" customWidth="1"/>
    <col min="10498" max="10498" width="36.109375" style="268" customWidth="1"/>
    <col min="10499" max="10499" width="35.6640625" style="268" customWidth="1"/>
    <col min="10500" max="10500" width="36.44140625" style="268" customWidth="1"/>
    <col min="10501" max="10501" width="29.44140625" style="268" customWidth="1"/>
    <col min="10502" max="10502" width="26.6640625" style="268" customWidth="1"/>
    <col min="10503" max="10752" width="9" style="268"/>
    <col min="10753" max="10753" width="26" style="268" customWidth="1"/>
    <col min="10754" max="10754" width="36.109375" style="268" customWidth="1"/>
    <col min="10755" max="10755" width="35.6640625" style="268" customWidth="1"/>
    <col min="10756" max="10756" width="36.44140625" style="268" customWidth="1"/>
    <col min="10757" max="10757" width="29.44140625" style="268" customWidth="1"/>
    <col min="10758" max="10758" width="26.6640625" style="268" customWidth="1"/>
    <col min="10759" max="11008" width="9" style="268"/>
    <col min="11009" max="11009" width="26" style="268" customWidth="1"/>
    <col min="11010" max="11010" width="36.109375" style="268" customWidth="1"/>
    <col min="11011" max="11011" width="35.6640625" style="268" customWidth="1"/>
    <col min="11012" max="11012" width="36.44140625" style="268" customWidth="1"/>
    <col min="11013" max="11013" width="29.44140625" style="268" customWidth="1"/>
    <col min="11014" max="11014" width="26.6640625" style="268" customWidth="1"/>
    <col min="11015" max="11264" width="9" style="268"/>
    <col min="11265" max="11265" width="26" style="268" customWidth="1"/>
    <col min="11266" max="11266" width="36.109375" style="268" customWidth="1"/>
    <col min="11267" max="11267" width="35.6640625" style="268" customWidth="1"/>
    <col min="11268" max="11268" width="36.44140625" style="268" customWidth="1"/>
    <col min="11269" max="11269" width="29.44140625" style="268" customWidth="1"/>
    <col min="11270" max="11270" width="26.6640625" style="268" customWidth="1"/>
    <col min="11271" max="11520" width="9" style="268"/>
    <col min="11521" max="11521" width="26" style="268" customWidth="1"/>
    <col min="11522" max="11522" width="36.109375" style="268" customWidth="1"/>
    <col min="11523" max="11523" width="35.6640625" style="268" customWidth="1"/>
    <col min="11524" max="11524" width="36.44140625" style="268" customWidth="1"/>
    <col min="11525" max="11525" width="29.44140625" style="268" customWidth="1"/>
    <col min="11526" max="11526" width="26.6640625" style="268" customWidth="1"/>
    <col min="11527" max="11776" width="9" style="268"/>
    <col min="11777" max="11777" width="26" style="268" customWidth="1"/>
    <col min="11778" max="11778" width="36.109375" style="268" customWidth="1"/>
    <col min="11779" max="11779" width="35.6640625" style="268" customWidth="1"/>
    <col min="11780" max="11780" width="36.44140625" style="268" customWidth="1"/>
    <col min="11781" max="11781" width="29.44140625" style="268" customWidth="1"/>
    <col min="11782" max="11782" width="26.6640625" style="268" customWidth="1"/>
    <col min="11783" max="12032" width="9" style="268"/>
    <col min="12033" max="12033" width="26" style="268" customWidth="1"/>
    <col min="12034" max="12034" width="36.109375" style="268" customWidth="1"/>
    <col min="12035" max="12035" width="35.6640625" style="268" customWidth="1"/>
    <col min="12036" max="12036" width="36.44140625" style="268" customWidth="1"/>
    <col min="12037" max="12037" width="29.44140625" style="268" customWidth="1"/>
    <col min="12038" max="12038" width="26.6640625" style="268" customWidth="1"/>
    <col min="12039" max="12288" width="9" style="268"/>
    <col min="12289" max="12289" width="26" style="268" customWidth="1"/>
    <col min="12290" max="12290" width="36.109375" style="268" customWidth="1"/>
    <col min="12291" max="12291" width="35.6640625" style="268" customWidth="1"/>
    <col min="12292" max="12292" width="36.44140625" style="268" customWidth="1"/>
    <col min="12293" max="12293" width="29.44140625" style="268" customWidth="1"/>
    <col min="12294" max="12294" width="26.6640625" style="268" customWidth="1"/>
    <col min="12295" max="12544" width="9" style="268"/>
    <col min="12545" max="12545" width="26" style="268" customWidth="1"/>
    <col min="12546" max="12546" width="36.109375" style="268" customWidth="1"/>
    <col min="12547" max="12547" width="35.6640625" style="268" customWidth="1"/>
    <col min="12548" max="12548" width="36.44140625" style="268" customWidth="1"/>
    <col min="12549" max="12549" width="29.44140625" style="268" customWidth="1"/>
    <col min="12550" max="12550" width="26.6640625" style="268" customWidth="1"/>
    <col min="12551" max="12800" width="9" style="268"/>
    <col min="12801" max="12801" width="26" style="268" customWidth="1"/>
    <col min="12802" max="12802" width="36.109375" style="268" customWidth="1"/>
    <col min="12803" max="12803" width="35.6640625" style="268" customWidth="1"/>
    <col min="12804" max="12804" width="36.44140625" style="268" customWidth="1"/>
    <col min="12805" max="12805" width="29.44140625" style="268" customWidth="1"/>
    <col min="12806" max="12806" width="26.6640625" style="268" customWidth="1"/>
    <col min="12807" max="13056" width="9" style="268"/>
    <col min="13057" max="13057" width="26" style="268" customWidth="1"/>
    <col min="13058" max="13058" width="36.109375" style="268" customWidth="1"/>
    <col min="13059" max="13059" width="35.6640625" style="268" customWidth="1"/>
    <col min="13060" max="13060" width="36.44140625" style="268" customWidth="1"/>
    <col min="13061" max="13061" width="29.44140625" style="268" customWidth="1"/>
    <col min="13062" max="13062" width="26.6640625" style="268" customWidth="1"/>
    <col min="13063" max="13312" width="9" style="268"/>
    <col min="13313" max="13313" width="26" style="268" customWidth="1"/>
    <col min="13314" max="13314" width="36.109375" style="268" customWidth="1"/>
    <col min="13315" max="13315" width="35.6640625" style="268" customWidth="1"/>
    <col min="13316" max="13316" width="36.44140625" style="268" customWidth="1"/>
    <col min="13317" max="13317" width="29.44140625" style="268" customWidth="1"/>
    <col min="13318" max="13318" width="26.6640625" style="268" customWidth="1"/>
    <col min="13319" max="13568" width="9" style="268"/>
    <col min="13569" max="13569" width="26" style="268" customWidth="1"/>
    <col min="13570" max="13570" width="36.109375" style="268" customWidth="1"/>
    <col min="13571" max="13571" width="35.6640625" style="268" customWidth="1"/>
    <col min="13572" max="13572" width="36.44140625" style="268" customWidth="1"/>
    <col min="13573" max="13573" width="29.44140625" style="268" customWidth="1"/>
    <col min="13574" max="13574" width="26.6640625" style="268" customWidth="1"/>
    <col min="13575" max="13824" width="9" style="268"/>
    <col min="13825" max="13825" width="26" style="268" customWidth="1"/>
    <col min="13826" max="13826" width="36.109375" style="268" customWidth="1"/>
    <col min="13827" max="13827" width="35.6640625" style="268" customWidth="1"/>
    <col min="13828" max="13828" width="36.44140625" style="268" customWidth="1"/>
    <col min="13829" max="13829" width="29.44140625" style="268" customWidth="1"/>
    <col min="13830" max="13830" width="26.6640625" style="268" customWidth="1"/>
    <col min="13831" max="14080" width="9" style="268"/>
    <col min="14081" max="14081" width="26" style="268" customWidth="1"/>
    <col min="14082" max="14082" width="36.109375" style="268" customWidth="1"/>
    <col min="14083" max="14083" width="35.6640625" style="268" customWidth="1"/>
    <col min="14084" max="14084" width="36.44140625" style="268" customWidth="1"/>
    <col min="14085" max="14085" width="29.44140625" style="268" customWidth="1"/>
    <col min="14086" max="14086" width="26.6640625" style="268" customWidth="1"/>
    <col min="14087" max="14336" width="9" style="268"/>
    <col min="14337" max="14337" width="26" style="268" customWidth="1"/>
    <col min="14338" max="14338" width="36.109375" style="268" customWidth="1"/>
    <col min="14339" max="14339" width="35.6640625" style="268" customWidth="1"/>
    <col min="14340" max="14340" width="36.44140625" style="268" customWidth="1"/>
    <col min="14341" max="14341" width="29.44140625" style="268" customWidth="1"/>
    <col min="14342" max="14342" width="26.6640625" style="268" customWidth="1"/>
    <col min="14343" max="14592" width="9" style="268"/>
    <col min="14593" max="14593" width="26" style="268" customWidth="1"/>
    <col min="14594" max="14594" width="36.109375" style="268" customWidth="1"/>
    <col min="14595" max="14595" width="35.6640625" style="268" customWidth="1"/>
    <col min="14596" max="14596" width="36.44140625" style="268" customWidth="1"/>
    <col min="14597" max="14597" width="29.44140625" style="268" customWidth="1"/>
    <col min="14598" max="14598" width="26.6640625" style="268" customWidth="1"/>
    <col min="14599" max="14848" width="9" style="268"/>
    <col min="14849" max="14849" width="26" style="268" customWidth="1"/>
    <col min="14850" max="14850" width="36.109375" style="268" customWidth="1"/>
    <col min="14851" max="14851" width="35.6640625" style="268" customWidth="1"/>
    <col min="14852" max="14852" width="36.44140625" style="268" customWidth="1"/>
    <col min="14853" max="14853" width="29.44140625" style="268" customWidth="1"/>
    <col min="14854" max="14854" width="26.6640625" style="268" customWidth="1"/>
    <col min="14855" max="15104" width="9" style="268"/>
    <col min="15105" max="15105" width="26" style="268" customWidth="1"/>
    <col min="15106" max="15106" width="36.109375" style="268" customWidth="1"/>
    <col min="15107" max="15107" width="35.6640625" style="268" customWidth="1"/>
    <col min="15108" max="15108" width="36.44140625" style="268" customWidth="1"/>
    <col min="15109" max="15109" width="29.44140625" style="268" customWidth="1"/>
    <col min="15110" max="15110" width="26.6640625" style="268" customWidth="1"/>
    <col min="15111" max="15360" width="9" style="268"/>
    <col min="15361" max="15361" width="26" style="268" customWidth="1"/>
    <col min="15362" max="15362" width="36.109375" style="268" customWidth="1"/>
    <col min="15363" max="15363" width="35.6640625" style="268" customWidth="1"/>
    <col min="15364" max="15364" width="36.44140625" style="268" customWidth="1"/>
    <col min="15365" max="15365" width="29.44140625" style="268" customWidth="1"/>
    <col min="15366" max="15366" width="26.6640625" style="268" customWidth="1"/>
    <col min="15367" max="15616" width="9" style="268"/>
    <col min="15617" max="15617" width="26" style="268" customWidth="1"/>
    <col min="15618" max="15618" width="36.109375" style="268" customWidth="1"/>
    <col min="15619" max="15619" width="35.6640625" style="268" customWidth="1"/>
    <col min="15620" max="15620" width="36.44140625" style="268" customWidth="1"/>
    <col min="15621" max="15621" width="29.44140625" style="268" customWidth="1"/>
    <col min="15622" max="15622" width="26.6640625" style="268" customWidth="1"/>
    <col min="15623" max="15872" width="9" style="268"/>
    <col min="15873" max="15873" width="26" style="268" customWidth="1"/>
    <col min="15874" max="15874" width="36.109375" style="268" customWidth="1"/>
    <col min="15875" max="15875" width="35.6640625" style="268" customWidth="1"/>
    <col min="15876" max="15876" width="36.44140625" style="268" customWidth="1"/>
    <col min="15877" max="15877" width="29.44140625" style="268" customWidth="1"/>
    <col min="15878" max="15878" width="26.6640625" style="268" customWidth="1"/>
    <col min="15879" max="16128" width="9" style="268"/>
    <col min="16129" max="16129" width="26" style="268" customWidth="1"/>
    <col min="16130" max="16130" width="36.109375" style="268" customWidth="1"/>
    <col min="16131" max="16131" width="35.6640625" style="268" customWidth="1"/>
    <col min="16132" max="16132" width="36.44140625" style="268" customWidth="1"/>
    <col min="16133" max="16133" width="29.44140625" style="268" customWidth="1"/>
    <col min="16134" max="16134" width="26.6640625" style="268" customWidth="1"/>
    <col min="16135" max="16384" width="9" style="268"/>
  </cols>
  <sheetData>
    <row r="1" spans="1:7" ht="27.75" customHeight="1">
      <c r="A1" s="266" t="s">
        <v>1126</v>
      </c>
      <c r="B1" s="267"/>
      <c r="C1" s="267"/>
      <c r="D1" s="268"/>
      <c r="E1" s="266" t="s">
        <v>883</v>
      </c>
      <c r="F1" s="269" t="s">
        <v>1127</v>
      </c>
      <c r="G1" s="270" t="s">
        <v>1128</v>
      </c>
    </row>
    <row r="2" spans="1:7" ht="27.75" customHeight="1">
      <c r="A2" s="266" t="s">
        <v>1129</v>
      </c>
      <c r="B2" s="271" t="s">
        <v>1130</v>
      </c>
      <c r="D2" s="268"/>
      <c r="E2" s="266" t="s">
        <v>1131</v>
      </c>
      <c r="F2" s="266" t="s">
        <v>1132</v>
      </c>
    </row>
    <row r="3" spans="1:7" s="272" customFormat="1" ht="39.9" customHeight="1">
      <c r="A3" s="1090" t="s">
        <v>1202</v>
      </c>
      <c r="B3" s="1091"/>
      <c r="C3" s="1091"/>
      <c r="D3" s="1091"/>
      <c r="E3" s="1091"/>
      <c r="F3" s="1091"/>
    </row>
    <row r="4" spans="1:7" ht="20.100000000000001" customHeight="1">
      <c r="A4" s="1092" t="s">
        <v>1152</v>
      </c>
      <c r="B4" s="1093"/>
      <c r="C4" s="1093"/>
      <c r="D4" s="1093"/>
      <c r="E4" s="1093"/>
      <c r="F4" s="273" t="s">
        <v>1133</v>
      </c>
    </row>
    <row r="5" spans="1:7" s="267" customFormat="1" ht="48" customHeight="1">
      <c r="A5" s="1094" t="s">
        <v>1134</v>
      </c>
      <c r="B5" s="1096" t="s">
        <v>1135</v>
      </c>
      <c r="C5" s="1096" t="s">
        <v>1136</v>
      </c>
      <c r="D5" s="1096"/>
      <c r="E5" s="1096"/>
      <c r="F5" s="1097" t="s">
        <v>1137</v>
      </c>
    </row>
    <row r="6" spans="1:7" s="267" customFormat="1" ht="48" customHeight="1">
      <c r="A6" s="1095"/>
      <c r="B6" s="1096"/>
      <c r="C6" s="266" t="s">
        <v>1138</v>
      </c>
      <c r="D6" s="266" t="s">
        <v>1139</v>
      </c>
      <c r="E6" s="266" t="s">
        <v>1140</v>
      </c>
      <c r="F6" s="1098"/>
    </row>
    <row r="7" spans="1:7" s="267" customFormat="1" ht="115.5" customHeight="1">
      <c r="A7" s="274" t="s">
        <v>1135</v>
      </c>
      <c r="B7" s="275">
        <v>0</v>
      </c>
      <c r="C7" s="275">
        <v>0</v>
      </c>
      <c r="D7" s="275">
        <v>0</v>
      </c>
      <c r="E7" s="275">
        <v>0</v>
      </c>
      <c r="F7" s="276">
        <v>0</v>
      </c>
    </row>
    <row r="8" spans="1:7" s="267" customFormat="1" ht="115.5" customHeight="1">
      <c r="A8" s="274" t="s">
        <v>1141</v>
      </c>
      <c r="B8" s="275">
        <v>0</v>
      </c>
      <c r="C8" s="275">
        <v>0</v>
      </c>
      <c r="D8" s="277">
        <v>0</v>
      </c>
      <c r="E8" s="277">
        <v>0</v>
      </c>
      <c r="F8" s="278">
        <v>0</v>
      </c>
    </row>
    <row r="9" spans="1:7" s="267" customFormat="1" ht="115.5" customHeight="1">
      <c r="A9" s="274" t="s">
        <v>1142</v>
      </c>
      <c r="B9" s="275">
        <v>0</v>
      </c>
      <c r="C9" s="275">
        <v>0</v>
      </c>
      <c r="D9" s="277">
        <v>0</v>
      </c>
      <c r="E9" s="277">
        <v>0</v>
      </c>
      <c r="F9" s="278">
        <v>0</v>
      </c>
    </row>
    <row r="10" spans="1:7" s="267" customFormat="1" ht="96.75" customHeight="1">
      <c r="A10" s="274" t="s">
        <v>1143</v>
      </c>
      <c r="B10" s="275">
        <v>0</v>
      </c>
      <c r="C10" s="275">
        <v>0</v>
      </c>
      <c r="D10" s="277">
        <v>0</v>
      </c>
      <c r="E10" s="277">
        <v>0</v>
      </c>
      <c r="F10" s="278">
        <v>0</v>
      </c>
    </row>
    <row r="11" spans="1:7" ht="30" customHeight="1">
      <c r="A11" s="279" t="s">
        <v>994</v>
      </c>
      <c r="B11" s="279" t="s">
        <v>1144</v>
      </c>
      <c r="C11" s="280" t="s">
        <v>1145</v>
      </c>
      <c r="D11" s="268" t="s">
        <v>1146</v>
      </c>
      <c r="E11" s="1085" t="s">
        <v>1153</v>
      </c>
      <c r="F11" s="1086"/>
    </row>
    <row r="12" spans="1:7" ht="27" customHeight="1">
      <c r="C12" s="279" t="s">
        <v>1147</v>
      </c>
      <c r="D12" s="281"/>
      <c r="E12" s="268"/>
      <c r="F12" s="268"/>
    </row>
    <row r="13" spans="1:7">
      <c r="A13" s="282"/>
      <c r="C13" s="283"/>
    </row>
    <row r="14" spans="1:7" ht="21.75" customHeight="1">
      <c r="A14" s="268" t="s">
        <v>1148</v>
      </c>
      <c r="C14" s="283"/>
      <c r="E14" s="1087"/>
      <c r="F14" s="1087"/>
    </row>
    <row r="15" spans="1:7" ht="18.600000000000001" customHeight="1">
      <c r="A15" s="1088" t="s">
        <v>1149</v>
      </c>
      <c r="B15" s="1089"/>
      <c r="C15" s="1089"/>
      <c r="D15" s="1089"/>
      <c r="E15" s="1089"/>
      <c r="F15" s="1089"/>
    </row>
    <row r="16" spans="1:7" ht="18.600000000000001" customHeight="1">
      <c r="A16" s="282" t="s">
        <v>1150</v>
      </c>
      <c r="B16" s="284"/>
      <c r="C16" s="284"/>
      <c r="D16" s="284"/>
      <c r="E16" s="284"/>
      <c r="F16" s="284"/>
    </row>
    <row r="17" spans="1:6" ht="18.600000000000001" customHeight="1">
      <c r="A17" s="282" t="s">
        <v>1151</v>
      </c>
      <c r="B17" s="284"/>
      <c r="C17" s="284"/>
      <c r="D17" s="284"/>
      <c r="E17" s="284"/>
      <c r="F17" s="284" t="s">
        <v>890</v>
      </c>
    </row>
    <row r="18" spans="1:6" s="285" customFormat="1" ht="20.100000000000001" customHeight="1">
      <c r="D18" s="286"/>
      <c r="E18" s="286"/>
      <c r="F18" s="286"/>
    </row>
    <row r="19" spans="1:6" s="279" customFormat="1" ht="24.6">
      <c r="A19" s="287"/>
      <c r="B19" s="287"/>
      <c r="C19" s="287"/>
      <c r="D19" s="288"/>
      <c r="E19" s="288"/>
      <c r="F19" s="288"/>
    </row>
    <row r="20" spans="1:6" s="279" customFormat="1" ht="24.6">
      <c r="A20" s="287"/>
      <c r="B20" s="287"/>
      <c r="C20" s="287"/>
      <c r="D20" s="288"/>
      <c r="E20" s="288"/>
      <c r="F20" s="288"/>
    </row>
    <row r="21" spans="1:6" s="279" customFormat="1" ht="24.6">
      <c r="A21" s="287"/>
      <c r="B21" s="287"/>
      <c r="D21" s="288"/>
      <c r="E21" s="288"/>
      <c r="F21" s="288"/>
    </row>
    <row r="22" spans="1:6" s="279" customFormat="1" ht="24.6">
      <c r="A22" s="287"/>
      <c r="B22" s="287"/>
      <c r="C22" s="287"/>
      <c r="D22" s="288"/>
      <c r="E22" s="288"/>
      <c r="F22" s="288"/>
    </row>
    <row r="23" spans="1:6" s="279" customFormat="1" ht="24.6">
      <c r="A23" s="287"/>
      <c r="B23" s="287"/>
      <c r="C23" s="287"/>
      <c r="D23" s="288"/>
      <c r="E23" s="288"/>
      <c r="F23" s="288"/>
    </row>
    <row r="24" spans="1:6" s="279" customFormat="1" ht="24.6">
      <c r="A24" s="287"/>
      <c r="B24" s="287"/>
      <c r="C24" s="287"/>
      <c r="D24" s="288"/>
      <c r="E24" s="288"/>
      <c r="F24" s="288"/>
    </row>
    <row r="25" spans="1:6" s="279" customFormat="1" ht="24.6">
      <c r="A25" s="287"/>
      <c r="B25" s="287"/>
      <c r="C25" s="287"/>
      <c r="D25" s="288"/>
      <c r="E25" s="288"/>
      <c r="F25" s="288"/>
    </row>
    <row r="26" spans="1:6" s="279" customFormat="1" ht="24.6">
      <c r="A26" s="287"/>
      <c r="B26" s="287"/>
      <c r="C26" s="287"/>
      <c r="D26" s="288"/>
      <c r="E26" s="288"/>
      <c r="F26" s="288"/>
    </row>
    <row r="27" spans="1:6" s="279" customFormat="1" ht="24.6">
      <c r="A27" s="287"/>
      <c r="B27" s="287"/>
      <c r="C27" s="287"/>
      <c r="D27" s="288"/>
      <c r="E27" s="288"/>
      <c r="F27" s="288"/>
    </row>
    <row r="28" spans="1:6" s="279" customFormat="1" ht="24.6">
      <c r="A28" s="287"/>
      <c r="B28" s="287"/>
      <c r="C28" s="287"/>
      <c r="D28" s="288"/>
      <c r="E28" s="288"/>
      <c r="F28" s="288"/>
    </row>
    <row r="29" spans="1:6" s="279" customFormat="1" ht="24.6">
      <c r="A29" s="287"/>
      <c r="B29" s="287"/>
      <c r="C29" s="287"/>
      <c r="D29" s="288"/>
      <c r="E29" s="288"/>
      <c r="F29" s="288"/>
    </row>
    <row r="30" spans="1:6" s="279" customFormat="1" ht="24.6">
      <c r="A30" s="287"/>
      <c r="B30" s="287"/>
      <c r="C30" s="287"/>
      <c r="D30" s="288"/>
      <c r="E30" s="288"/>
      <c r="F30" s="288"/>
    </row>
    <row r="31" spans="1:6" s="279" customFormat="1" ht="24.6">
      <c r="A31" s="287"/>
      <c r="B31" s="287"/>
      <c r="C31" s="287"/>
      <c r="D31" s="288"/>
      <c r="E31" s="288"/>
      <c r="F31" s="288"/>
    </row>
    <row r="32" spans="1:6" s="279" customFormat="1" ht="24.6">
      <c r="A32" s="287"/>
      <c r="B32" s="287"/>
      <c r="C32" s="287"/>
      <c r="D32" s="288"/>
      <c r="E32" s="288"/>
      <c r="F32" s="288"/>
    </row>
    <row r="33" spans="1:6" s="279" customFormat="1" ht="24.6">
      <c r="A33" s="287"/>
      <c r="B33" s="287"/>
      <c r="C33" s="287"/>
      <c r="D33" s="288"/>
      <c r="E33" s="288"/>
      <c r="F33" s="288"/>
    </row>
    <row r="34" spans="1:6" s="279" customFormat="1" ht="24.6">
      <c r="A34" s="287"/>
      <c r="B34" s="287"/>
      <c r="C34" s="287"/>
      <c r="D34" s="288"/>
      <c r="E34" s="288"/>
      <c r="F34" s="288"/>
    </row>
    <row r="35" spans="1:6" s="279" customFormat="1" ht="24.6">
      <c r="A35" s="287"/>
      <c r="B35" s="287"/>
      <c r="C35" s="287"/>
      <c r="D35" s="288"/>
      <c r="E35" s="288"/>
      <c r="F35" s="288"/>
    </row>
    <row r="36" spans="1:6" s="279" customFormat="1" ht="24.6">
      <c r="A36" s="287"/>
      <c r="B36" s="287"/>
      <c r="C36" s="287"/>
      <c r="D36" s="288"/>
      <c r="E36" s="288"/>
      <c r="F36" s="288"/>
    </row>
    <row r="37" spans="1:6" s="279" customFormat="1" ht="24.6">
      <c r="A37" s="287"/>
      <c r="B37" s="287"/>
      <c r="C37" s="287"/>
      <c r="D37" s="288"/>
      <c r="E37" s="288"/>
      <c r="F37" s="288"/>
    </row>
    <row r="38" spans="1:6" s="279" customFormat="1" ht="24.6">
      <c r="A38" s="287"/>
      <c r="B38" s="287"/>
      <c r="C38" s="287"/>
      <c r="D38" s="288"/>
      <c r="E38" s="288"/>
      <c r="F38" s="288"/>
    </row>
    <row r="39" spans="1:6" s="279" customFormat="1" ht="24.6">
      <c r="A39" s="287"/>
      <c r="B39" s="287"/>
      <c r="C39" s="287"/>
      <c r="D39" s="288"/>
      <c r="E39" s="288"/>
      <c r="F39" s="288"/>
    </row>
    <row r="40" spans="1:6" s="279" customFormat="1" ht="24.6">
      <c r="A40" s="287"/>
      <c r="B40" s="287"/>
      <c r="C40" s="287"/>
      <c r="D40" s="288"/>
      <c r="E40" s="288"/>
      <c r="F40" s="288"/>
    </row>
    <row r="41" spans="1:6" s="279" customFormat="1" ht="24.6">
      <c r="A41" s="287"/>
      <c r="B41" s="287"/>
      <c r="C41" s="287"/>
      <c r="D41" s="288"/>
      <c r="E41" s="288"/>
      <c r="F41" s="288"/>
    </row>
    <row r="42" spans="1:6" s="279" customFormat="1" ht="24.6">
      <c r="A42" s="287"/>
      <c r="B42" s="287"/>
      <c r="C42" s="287"/>
      <c r="D42" s="288"/>
      <c r="E42" s="288"/>
      <c r="F42" s="288"/>
    </row>
    <row r="43" spans="1:6" s="279" customFormat="1" ht="24.6">
      <c r="A43" s="287"/>
      <c r="B43" s="287"/>
      <c r="C43" s="287"/>
      <c r="D43" s="288"/>
      <c r="E43" s="288"/>
      <c r="F43" s="288"/>
    </row>
    <row r="44" spans="1:6" s="279" customFormat="1" ht="24.6">
      <c r="A44" s="287"/>
      <c r="B44" s="287"/>
      <c r="C44" s="287"/>
      <c r="D44" s="288"/>
      <c r="E44" s="288"/>
      <c r="F44" s="288"/>
    </row>
    <row r="45" spans="1:6" s="279" customFormat="1" ht="24.6">
      <c r="A45" s="287"/>
      <c r="B45" s="287"/>
      <c r="C45" s="287"/>
      <c r="D45" s="288"/>
      <c r="E45" s="288"/>
      <c r="F45" s="288"/>
    </row>
    <row r="46" spans="1:6" s="279" customFormat="1" ht="24.6">
      <c r="A46" s="287"/>
      <c r="B46" s="287"/>
      <c r="C46" s="287"/>
      <c r="D46" s="288"/>
      <c r="E46" s="288"/>
      <c r="F46" s="288"/>
    </row>
    <row r="47" spans="1:6" s="279" customFormat="1" ht="24.6">
      <c r="A47" s="287"/>
      <c r="B47" s="287"/>
      <c r="C47" s="287"/>
      <c r="D47" s="288"/>
      <c r="E47" s="288"/>
      <c r="F47" s="288"/>
    </row>
    <row r="48" spans="1:6" s="279" customFormat="1" ht="24.6">
      <c r="A48" s="287"/>
      <c r="B48" s="287"/>
      <c r="C48" s="287"/>
      <c r="D48" s="288"/>
      <c r="E48" s="288"/>
      <c r="F48" s="288"/>
    </row>
    <row r="49" spans="1:6" s="279" customFormat="1" ht="24.6">
      <c r="A49" s="287"/>
      <c r="B49" s="287"/>
      <c r="C49" s="287"/>
      <c r="D49" s="288"/>
      <c r="E49" s="288"/>
      <c r="F49" s="288"/>
    </row>
    <row r="50" spans="1:6" s="279" customFormat="1" ht="24.6">
      <c r="A50" s="287"/>
      <c r="B50" s="287"/>
      <c r="C50" s="287"/>
      <c r="D50" s="288"/>
      <c r="E50" s="288"/>
      <c r="F50" s="288"/>
    </row>
    <row r="51" spans="1:6" s="279" customFormat="1" ht="24.6">
      <c r="A51" s="287"/>
      <c r="B51" s="287"/>
      <c r="C51" s="287"/>
      <c r="D51" s="288"/>
      <c r="E51" s="288"/>
      <c r="F51" s="288"/>
    </row>
    <row r="52" spans="1:6" ht="24.6">
      <c r="A52" s="289"/>
      <c r="B52" s="289"/>
      <c r="C52" s="289"/>
      <c r="D52" s="290"/>
      <c r="E52" s="290"/>
      <c r="F52" s="290"/>
    </row>
    <row r="53" spans="1:6" ht="24.6">
      <c r="A53" s="289"/>
      <c r="B53" s="289"/>
      <c r="C53" s="289"/>
      <c r="D53" s="290"/>
      <c r="E53" s="290"/>
      <c r="F53" s="290"/>
    </row>
    <row r="54" spans="1:6" ht="24.6">
      <c r="A54" s="289"/>
      <c r="B54" s="289"/>
      <c r="C54" s="289"/>
      <c r="D54" s="290"/>
      <c r="E54" s="290"/>
      <c r="F54" s="290"/>
    </row>
    <row r="55" spans="1:6" ht="24.6">
      <c r="A55" s="289"/>
      <c r="B55" s="289"/>
      <c r="C55" s="289"/>
      <c r="D55" s="290"/>
      <c r="E55" s="290"/>
      <c r="F55" s="290"/>
    </row>
    <row r="56" spans="1:6" ht="24.6">
      <c r="A56" s="289"/>
      <c r="B56" s="289"/>
      <c r="C56" s="289"/>
      <c r="D56" s="290"/>
      <c r="E56" s="290"/>
      <c r="F56" s="290"/>
    </row>
    <row r="57" spans="1:6" ht="24.6">
      <c r="A57" s="289"/>
      <c r="B57" s="289"/>
      <c r="C57" s="289"/>
      <c r="D57" s="290"/>
      <c r="E57" s="290"/>
      <c r="F57" s="290"/>
    </row>
    <row r="58" spans="1:6" ht="24.6">
      <c r="A58" s="289"/>
      <c r="B58" s="289"/>
      <c r="C58" s="289"/>
      <c r="D58" s="290"/>
      <c r="E58" s="290"/>
      <c r="F58" s="290"/>
    </row>
    <row r="59" spans="1:6" ht="24.6">
      <c r="A59" s="289"/>
      <c r="B59" s="289"/>
      <c r="C59" s="289"/>
      <c r="D59" s="290"/>
      <c r="E59" s="290"/>
      <c r="F59" s="290"/>
    </row>
    <row r="60" spans="1:6" ht="24.6">
      <c r="A60" s="289"/>
      <c r="B60" s="289"/>
      <c r="C60" s="289"/>
      <c r="D60" s="290"/>
      <c r="E60" s="290"/>
      <c r="F60" s="290"/>
    </row>
    <row r="61" spans="1:6" ht="24.6">
      <c r="A61" s="289"/>
      <c r="B61" s="289"/>
      <c r="C61" s="289"/>
      <c r="D61" s="290"/>
      <c r="E61" s="290"/>
      <c r="F61" s="290"/>
    </row>
    <row r="62" spans="1:6" ht="24.6">
      <c r="A62" s="289"/>
      <c r="B62" s="289"/>
      <c r="C62" s="289"/>
      <c r="D62" s="290"/>
      <c r="E62" s="290"/>
      <c r="F62" s="290"/>
    </row>
    <row r="63" spans="1:6" ht="24.6">
      <c r="A63" s="289"/>
      <c r="B63" s="289"/>
      <c r="C63" s="289"/>
      <c r="D63" s="290"/>
      <c r="E63" s="290"/>
      <c r="F63" s="290"/>
    </row>
    <row r="64" spans="1:6" ht="24.6">
      <c r="A64" s="289"/>
      <c r="B64" s="289"/>
      <c r="C64" s="289"/>
      <c r="D64" s="290"/>
      <c r="E64" s="290"/>
      <c r="F64" s="290"/>
    </row>
    <row r="65" spans="1:6" ht="24.6">
      <c r="A65" s="289"/>
      <c r="B65" s="289"/>
      <c r="C65" s="289"/>
      <c r="D65" s="290"/>
      <c r="E65" s="290"/>
      <c r="F65" s="290"/>
    </row>
    <row r="66" spans="1:6" ht="24.6">
      <c r="A66" s="289"/>
      <c r="B66" s="289"/>
      <c r="C66" s="289"/>
      <c r="D66" s="290"/>
      <c r="E66" s="290"/>
      <c r="F66" s="290"/>
    </row>
    <row r="67" spans="1:6" ht="24.6">
      <c r="A67" s="289"/>
      <c r="B67" s="289"/>
      <c r="C67" s="289"/>
      <c r="D67" s="290"/>
      <c r="E67" s="290"/>
      <c r="F67" s="290"/>
    </row>
    <row r="68" spans="1:6" ht="24.6">
      <c r="A68" s="289"/>
      <c r="B68" s="289"/>
      <c r="C68" s="289"/>
      <c r="D68" s="290"/>
      <c r="E68" s="290"/>
      <c r="F68" s="290"/>
    </row>
    <row r="69" spans="1:6" ht="24.6">
      <c r="A69" s="289"/>
      <c r="B69" s="289"/>
      <c r="C69" s="289"/>
      <c r="D69" s="290"/>
      <c r="E69" s="290"/>
      <c r="F69" s="290"/>
    </row>
    <row r="70" spans="1:6" ht="24.6">
      <c r="A70" s="289"/>
      <c r="B70" s="289"/>
      <c r="C70" s="289"/>
      <c r="D70" s="290"/>
      <c r="E70" s="290"/>
      <c r="F70" s="290"/>
    </row>
    <row r="71" spans="1:6" ht="24.6">
      <c r="A71" s="289"/>
      <c r="B71" s="289"/>
      <c r="C71" s="289"/>
      <c r="D71" s="290"/>
      <c r="E71" s="290"/>
      <c r="F71" s="290"/>
    </row>
    <row r="72" spans="1:6" ht="24.6">
      <c r="A72" s="289"/>
      <c r="B72" s="289"/>
      <c r="C72" s="289"/>
      <c r="D72" s="290"/>
      <c r="E72" s="290"/>
      <c r="F72" s="290"/>
    </row>
    <row r="73" spans="1:6" ht="24.6">
      <c r="A73" s="289"/>
      <c r="B73" s="289"/>
      <c r="C73" s="289"/>
      <c r="D73" s="290"/>
      <c r="E73" s="290"/>
      <c r="F73" s="290"/>
    </row>
    <row r="74" spans="1:6" ht="24.6">
      <c r="A74" s="289"/>
      <c r="B74" s="289"/>
      <c r="C74" s="289"/>
      <c r="D74" s="290"/>
      <c r="E74" s="290"/>
      <c r="F74" s="290"/>
    </row>
    <row r="75" spans="1:6" ht="24.6">
      <c r="A75" s="289"/>
      <c r="B75" s="289"/>
      <c r="C75" s="289"/>
      <c r="D75" s="290"/>
      <c r="E75" s="290"/>
      <c r="F75" s="290"/>
    </row>
    <row r="76" spans="1:6" ht="24.6">
      <c r="A76" s="289"/>
      <c r="B76" s="289"/>
      <c r="C76" s="289"/>
      <c r="D76" s="290"/>
      <c r="E76" s="290"/>
      <c r="F76" s="290"/>
    </row>
    <row r="77" spans="1:6" ht="24.6">
      <c r="A77" s="289"/>
      <c r="B77" s="289"/>
      <c r="C77" s="289"/>
      <c r="D77" s="290"/>
      <c r="E77" s="290"/>
      <c r="F77" s="290"/>
    </row>
    <row r="78" spans="1:6" ht="24.6">
      <c r="A78" s="289"/>
      <c r="B78" s="289"/>
      <c r="C78" s="289"/>
      <c r="D78" s="290"/>
      <c r="E78" s="290"/>
      <c r="F78" s="290"/>
    </row>
    <row r="79" spans="1:6" ht="24.6">
      <c r="A79" s="289"/>
      <c r="B79" s="289"/>
      <c r="C79" s="289"/>
      <c r="D79" s="290"/>
      <c r="E79" s="290"/>
      <c r="F79" s="290"/>
    </row>
    <row r="80" spans="1:6" ht="24.6">
      <c r="A80" s="289"/>
      <c r="B80" s="289"/>
      <c r="C80" s="289"/>
      <c r="D80" s="290"/>
      <c r="E80" s="290"/>
      <c r="F80" s="290"/>
    </row>
    <row r="81" spans="1:6" ht="24.6">
      <c r="A81" s="289"/>
      <c r="B81" s="289"/>
      <c r="C81" s="289"/>
      <c r="D81" s="290"/>
      <c r="E81" s="290"/>
      <c r="F81" s="290"/>
    </row>
    <row r="82" spans="1:6" ht="24.6">
      <c r="A82" s="289"/>
      <c r="B82" s="289"/>
      <c r="C82" s="289"/>
      <c r="D82" s="290"/>
      <c r="E82" s="290"/>
      <c r="F82" s="290"/>
    </row>
    <row r="83" spans="1:6" ht="24.6">
      <c r="A83" s="289"/>
      <c r="B83" s="289"/>
      <c r="C83" s="289"/>
      <c r="D83" s="290"/>
      <c r="E83" s="290"/>
      <c r="F83" s="290"/>
    </row>
    <row r="84" spans="1:6" ht="24.6">
      <c r="A84" s="289"/>
      <c r="B84" s="289"/>
      <c r="C84" s="289"/>
      <c r="D84" s="290"/>
      <c r="E84" s="290"/>
      <c r="F84" s="290"/>
    </row>
    <row r="85" spans="1:6" ht="24.6">
      <c r="A85" s="289"/>
      <c r="B85" s="289"/>
      <c r="C85" s="289"/>
      <c r="D85" s="290"/>
      <c r="E85" s="290"/>
      <c r="F85" s="290"/>
    </row>
    <row r="86" spans="1:6" ht="24.6">
      <c r="A86" s="289"/>
      <c r="B86" s="289"/>
      <c r="C86" s="289"/>
      <c r="D86" s="290"/>
      <c r="E86" s="290"/>
      <c r="F86" s="290"/>
    </row>
    <row r="87" spans="1:6" ht="24.6">
      <c r="A87" s="289"/>
      <c r="B87" s="289"/>
      <c r="C87" s="289"/>
      <c r="D87" s="290"/>
      <c r="E87" s="290"/>
      <c r="F87" s="290"/>
    </row>
    <row r="88" spans="1:6" ht="24.6">
      <c r="A88" s="289"/>
      <c r="B88" s="289"/>
      <c r="C88" s="289"/>
      <c r="D88" s="290"/>
      <c r="E88" s="290"/>
      <c r="F88" s="290"/>
    </row>
    <row r="89" spans="1:6" ht="24.6">
      <c r="A89" s="289"/>
      <c r="B89" s="289"/>
      <c r="C89" s="289"/>
      <c r="D89" s="290"/>
      <c r="E89" s="290"/>
      <c r="F89" s="290"/>
    </row>
    <row r="90" spans="1:6" ht="24.6">
      <c r="A90" s="289"/>
      <c r="B90" s="289"/>
      <c r="C90" s="289"/>
      <c r="D90" s="290"/>
      <c r="E90" s="290"/>
      <c r="F90" s="290"/>
    </row>
    <row r="91" spans="1:6" ht="24.6">
      <c r="A91" s="289"/>
      <c r="B91" s="289"/>
      <c r="C91" s="289"/>
      <c r="D91" s="290"/>
      <c r="E91" s="290"/>
      <c r="F91" s="290"/>
    </row>
    <row r="92" spans="1:6" ht="24.6">
      <c r="A92" s="289"/>
      <c r="B92" s="289"/>
      <c r="C92" s="289"/>
      <c r="D92" s="290"/>
      <c r="E92" s="290"/>
      <c r="F92" s="290"/>
    </row>
    <row r="93" spans="1:6" ht="24.6">
      <c r="A93" s="289"/>
      <c r="B93" s="289"/>
      <c r="C93" s="289"/>
      <c r="D93" s="290"/>
      <c r="E93" s="290"/>
      <c r="F93" s="290"/>
    </row>
    <row r="94" spans="1:6" ht="24.6">
      <c r="A94" s="289"/>
      <c r="B94" s="289"/>
      <c r="C94" s="289"/>
      <c r="D94" s="290"/>
      <c r="E94" s="290"/>
      <c r="F94" s="290"/>
    </row>
    <row r="95" spans="1:6" ht="24.6">
      <c r="A95" s="289"/>
      <c r="B95" s="289"/>
      <c r="C95" s="289"/>
      <c r="D95" s="290"/>
      <c r="E95" s="290"/>
      <c r="F95" s="290"/>
    </row>
    <row r="96" spans="1:6" ht="24.6">
      <c r="A96" s="289"/>
      <c r="B96" s="289"/>
      <c r="C96" s="289"/>
      <c r="D96" s="290"/>
      <c r="E96" s="290"/>
      <c r="F96" s="290"/>
    </row>
    <row r="97" spans="1:6" ht="24.6">
      <c r="A97" s="289"/>
      <c r="B97" s="289"/>
      <c r="C97" s="289"/>
      <c r="D97" s="290"/>
      <c r="E97" s="290"/>
      <c r="F97" s="290"/>
    </row>
    <row r="98" spans="1:6" ht="24.6">
      <c r="A98" s="289"/>
      <c r="B98" s="289"/>
      <c r="C98" s="289"/>
      <c r="D98" s="290"/>
      <c r="E98" s="290"/>
      <c r="F98" s="290"/>
    </row>
    <row r="99" spans="1:6" ht="24.6">
      <c r="A99" s="289"/>
      <c r="B99" s="289"/>
      <c r="C99" s="289"/>
      <c r="D99" s="290"/>
      <c r="E99" s="290"/>
      <c r="F99" s="290"/>
    </row>
    <row r="100" spans="1:6" ht="24.6">
      <c r="A100" s="289"/>
      <c r="B100" s="289"/>
      <c r="C100" s="289"/>
      <c r="D100" s="290"/>
      <c r="E100" s="290"/>
      <c r="F100" s="290"/>
    </row>
    <row r="101" spans="1:6" ht="24.6">
      <c r="A101" s="289"/>
      <c r="B101" s="289"/>
      <c r="C101" s="289"/>
      <c r="D101" s="290"/>
      <c r="E101" s="290"/>
      <c r="F101" s="290"/>
    </row>
    <row r="102" spans="1:6" ht="24.6">
      <c r="A102" s="289"/>
      <c r="B102" s="289"/>
      <c r="C102" s="289"/>
      <c r="D102" s="290"/>
      <c r="E102" s="290"/>
      <c r="F102" s="290"/>
    </row>
    <row r="103" spans="1:6" ht="24.6">
      <c r="A103" s="289"/>
      <c r="B103" s="289"/>
      <c r="C103" s="289"/>
      <c r="D103" s="290"/>
      <c r="E103" s="290"/>
      <c r="F103" s="290"/>
    </row>
    <row r="104" spans="1:6" ht="24.6">
      <c r="A104" s="289"/>
      <c r="B104" s="289"/>
      <c r="C104" s="289"/>
      <c r="D104" s="290"/>
      <c r="E104" s="290"/>
      <c r="F104" s="290"/>
    </row>
    <row r="105" spans="1:6" ht="24.6">
      <c r="A105" s="289"/>
      <c r="B105" s="289"/>
      <c r="C105" s="289"/>
      <c r="D105" s="290"/>
      <c r="E105" s="290"/>
      <c r="F105" s="290"/>
    </row>
    <row r="106" spans="1:6" ht="24.6">
      <c r="A106" s="289"/>
      <c r="B106" s="289"/>
      <c r="C106" s="289"/>
      <c r="D106" s="290"/>
      <c r="E106" s="290"/>
      <c r="F106" s="290"/>
    </row>
    <row r="107" spans="1:6" ht="24.6">
      <c r="A107" s="289"/>
      <c r="B107" s="289"/>
      <c r="C107" s="289"/>
      <c r="D107" s="290"/>
      <c r="E107" s="290"/>
      <c r="F107" s="290"/>
    </row>
    <row r="108" spans="1:6" ht="24.6">
      <c r="A108" s="289"/>
      <c r="B108" s="289"/>
      <c r="C108" s="289"/>
      <c r="D108" s="290"/>
      <c r="E108" s="290"/>
      <c r="F108" s="290"/>
    </row>
    <row r="109" spans="1:6" ht="24.6">
      <c r="A109" s="289"/>
      <c r="B109" s="289"/>
      <c r="C109" s="289"/>
      <c r="D109" s="290"/>
      <c r="E109" s="290"/>
      <c r="F109" s="290"/>
    </row>
    <row r="110" spans="1:6" ht="24.6">
      <c r="A110" s="289"/>
      <c r="B110" s="289"/>
      <c r="C110" s="289"/>
      <c r="D110" s="290"/>
      <c r="E110" s="290"/>
      <c r="F110" s="290"/>
    </row>
    <row r="111" spans="1:6" ht="24.6">
      <c r="A111" s="289"/>
      <c r="B111" s="289"/>
      <c r="C111" s="289"/>
      <c r="D111" s="290"/>
      <c r="E111" s="290"/>
      <c r="F111" s="290"/>
    </row>
    <row r="112" spans="1:6" ht="24.6">
      <c r="A112" s="289"/>
      <c r="B112" s="289"/>
      <c r="C112" s="289"/>
      <c r="D112" s="290"/>
      <c r="E112" s="290"/>
      <c r="F112" s="290"/>
    </row>
    <row r="113" spans="1:6" ht="24.6">
      <c r="A113" s="289"/>
      <c r="B113" s="289"/>
      <c r="C113" s="289"/>
      <c r="D113" s="290"/>
      <c r="E113" s="290"/>
      <c r="F113" s="290"/>
    </row>
    <row r="114" spans="1:6" ht="24.6">
      <c r="A114" s="289"/>
      <c r="B114" s="289"/>
      <c r="C114" s="289"/>
      <c r="D114" s="290"/>
      <c r="E114" s="290"/>
      <c r="F114" s="290"/>
    </row>
    <row r="115" spans="1:6" ht="24.6">
      <c r="A115" s="289"/>
      <c r="B115" s="289"/>
      <c r="C115" s="289"/>
      <c r="D115" s="290"/>
      <c r="E115" s="290"/>
      <c r="F115" s="290"/>
    </row>
    <row r="116" spans="1:6" ht="24.6">
      <c r="A116" s="289"/>
      <c r="B116" s="289"/>
      <c r="C116" s="289"/>
      <c r="D116" s="290"/>
      <c r="E116" s="290"/>
      <c r="F116" s="290"/>
    </row>
    <row r="117" spans="1:6" ht="24.6">
      <c r="A117" s="289"/>
      <c r="B117" s="289"/>
      <c r="C117" s="289"/>
      <c r="D117" s="290"/>
      <c r="E117" s="290"/>
      <c r="F117" s="290"/>
    </row>
    <row r="118" spans="1:6" ht="24.6">
      <c r="A118" s="289"/>
      <c r="B118" s="289"/>
      <c r="C118" s="289"/>
      <c r="D118" s="290"/>
      <c r="E118" s="290"/>
      <c r="F118" s="290"/>
    </row>
    <row r="119" spans="1:6" ht="24.6">
      <c r="A119" s="289"/>
      <c r="B119" s="289"/>
      <c r="C119" s="289"/>
      <c r="D119" s="290"/>
      <c r="E119" s="290"/>
      <c r="F119" s="290"/>
    </row>
    <row r="120" spans="1:6" ht="24.6">
      <c r="A120" s="289"/>
      <c r="B120" s="289"/>
      <c r="C120" s="289"/>
      <c r="D120" s="290"/>
      <c r="E120" s="290"/>
      <c r="F120" s="290"/>
    </row>
    <row r="121" spans="1:6" ht="24.6">
      <c r="A121" s="289"/>
      <c r="B121" s="289"/>
      <c r="C121" s="289"/>
      <c r="D121" s="290"/>
      <c r="E121" s="290"/>
      <c r="F121" s="290"/>
    </row>
    <row r="122" spans="1:6" ht="24.6">
      <c r="A122" s="289"/>
      <c r="B122" s="289"/>
      <c r="C122" s="289"/>
      <c r="D122" s="290"/>
      <c r="E122" s="290"/>
      <c r="F122" s="290"/>
    </row>
    <row r="123" spans="1:6" ht="24.6">
      <c r="A123" s="289"/>
      <c r="B123" s="289"/>
      <c r="C123" s="289"/>
      <c r="D123" s="290"/>
      <c r="E123" s="290"/>
      <c r="F123" s="290"/>
    </row>
    <row r="124" spans="1:6" ht="24.6">
      <c r="A124" s="289"/>
      <c r="B124" s="289"/>
      <c r="C124" s="289"/>
      <c r="D124" s="290"/>
      <c r="E124" s="290"/>
      <c r="F124" s="290"/>
    </row>
    <row r="125" spans="1:6" ht="24.6">
      <c r="A125" s="289"/>
      <c r="B125" s="289"/>
      <c r="C125" s="289"/>
      <c r="D125" s="290"/>
      <c r="E125" s="290"/>
      <c r="F125" s="290"/>
    </row>
    <row r="126" spans="1:6" ht="24.6">
      <c r="A126" s="289"/>
      <c r="B126" s="289"/>
      <c r="C126" s="289"/>
      <c r="D126" s="290"/>
      <c r="E126" s="290"/>
      <c r="F126" s="290"/>
    </row>
    <row r="127" spans="1:6" ht="24.6">
      <c r="A127" s="289"/>
      <c r="B127" s="289"/>
      <c r="C127" s="289"/>
      <c r="D127" s="290"/>
      <c r="E127" s="290"/>
      <c r="F127" s="290"/>
    </row>
    <row r="128" spans="1:6" ht="24.6">
      <c r="A128" s="289"/>
      <c r="B128" s="289"/>
      <c r="C128" s="289"/>
      <c r="D128" s="290"/>
      <c r="E128" s="290"/>
      <c r="F128" s="290"/>
    </row>
    <row r="129" spans="1:6" ht="24.6">
      <c r="A129" s="289"/>
      <c r="B129" s="289"/>
      <c r="C129" s="289"/>
      <c r="D129" s="290"/>
      <c r="E129" s="290"/>
      <c r="F129" s="290"/>
    </row>
    <row r="130" spans="1:6" ht="24.6">
      <c r="A130" s="289"/>
      <c r="B130" s="289"/>
      <c r="C130" s="289"/>
      <c r="D130" s="290"/>
      <c r="E130" s="290"/>
      <c r="F130" s="290"/>
    </row>
    <row r="131" spans="1:6" ht="24.6">
      <c r="A131" s="289"/>
      <c r="B131" s="289"/>
      <c r="C131" s="289"/>
      <c r="D131" s="290"/>
      <c r="E131" s="290"/>
      <c r="F131" s="290"/>
    </row>
    <row r="132" spans="1:6" ht="24.6">
      <c r="A132" s="289"/>
      <c r="B132" s="289"/>
      <c r="C132" s="289"/>
      <c r="D132" s="290"/>
      <c r="E132" s="290"/>
      <c r="F132" s="290"/>
    </row>
    <row r="133" spans="1:6" ht="24.6">
      <c r="A133" s="289"/>
      <c r="B133" s="289"/>
      <c r="C133" s="289"/>
      <c r="D133" s="290"/>
      <c r="E133" s="290"/>
      <c r="F133" s="290"/>
    </row>
    <row r="134" spans="1:6" ht="24.6">
      <c r="A134" s="289"/>
      <c r="B134" s="289"/>
      <c r="C134" s="289"/>
      <c r="D134" s="290"/>
      <c r="E134" s="290"/>
      <c r="F134" s="290"/>
    </row>
    <row r="135" spans="1:6" ht="24.6">
      <c r="A135" s="289"/>
      <c r="B135" s="289"/>
      <c r="C135" s="289"/>
      <c r="D135" s="290"/>
      <c r="E135" s="290"/>
      <c r="F135" s="290"/>
    </row>
    <row r="136" spans="1:6" ht="24.6">
      <c r="A136" s="289"/>
      <c r="B136" s="289"/>
      <c r="C136" s="289"/>
      <c r="D136" s="290"/>
      <c r="E136" s="290"/>
      <c r="F136" s="290"/>
    </row>
    <row r="137" spans="1:6" ht="24.6">
      <c r="A137" s="289"/>
      <c r="B137" s="289"/>
      <c r="C137" s="289"/>
      <c r="D137" s="290"/>
      <c r="E137" s="290"/>
      <c r="F137" s="290"/>
    </row>
    <row r="138" spans="1:6" ht="24.6">
      <c r="A138" s="289"/>
      <c r="B138" s="289"/>
      <c r="C138" s="289"/>
      <c r="D138" s="290"/>
      <c r="E138" s="290"/>
      <c r="F138" s="290"/>
    </row>
    <row r="139" spans="1:6" ht="24.6">
      <c r="A139" s="289"/>
      <c r="B139" s="289"/>
      <c r="C139" s="289"/>
      <c r="D139" s="290"/>
      <c r="E139" s="290"/>
      <c r="F139" s="290"/>
    </row>
    <row r="140" spans="1:6" ht="24.6">
      <c r="A140" s="289"/>
      <c r="B140" s="289"/>
      <c r="C140" s="289"/>
      <c r="D140" s="290"/>
      <c r="E140" s="290"/>
      <c r="F140" s="290"/>
    </row>
    <row r="141" spans="1:6" ht="24.6">
      <c r="A141" s="289"/>
      <c r="B141" s="289"/>
      <c r="C141" s="289"/>
      <c r="D141" s="290"/>
      <c r="E141" s="290"/>
      <c r="F141" s="290"/>
    </row>
    <row r="142" spans="1:6" ht="24.6">
      <c r="A142" s="289"/>
      <c r="B142" s="289"/>
      <c r="C142" s="289"/>
      <c r="D142" s="290"/>
      <c r="E142" s="290"/>
      <c r="F142" s="290"/>
    </row>
    <row r="143" spans="1:6" ht="24.6">
      <c r="A143" s="289"/>
      <c r="B143" s="289"/>
      <c r="C143" s="289"/>
      <c r="D143" s="290"/>
      <c r="E143" s="290"/>
      <c r="F143" s="290"/>
    </row>
    <row r="144" spans="1:6" ht="24.6">
      <c r="A144" s="289"/>
      <c r="B144" s="289"/>
      <c r="C144" s="289"/>
      <c r="D144" s="290"/>
      <c r="E144" s="290"/>
      <c r="F144" s="290"/>
    </row>
    <row r="145" spans="1:6" ht="24.6">
      <c r="A145" s="289"/>
      <c r="B145" s="289"/>
      <c r="C145" s="289"/>
      <c r="D145" s="290"/>
      <c r="E145" s="290"/>
      <c r="F145" s="290"/>
    </row>
    <row r="146" spans="1:6" ht="24.6">
      <c r="A146" s="289"/>
      <c r="B146" s="289"/>
      <c r="C146" s="289"/>
      <c r="D146" s="290"/>
      <c r="E146" s="290"/>
      <c r="F146" s="290"/>
    </row>
    <row r="147" spans="1:6" ht="24.6">
      <c r="A147" s="289"/>
      <c r="B147" s="289"/>
      <c r="C147" s="289"/>
      <c r="D147" s="290"/>
      <c r="E147" s="290"/>
      <c r="F147" s="290"/>
    </row>
    <row r="148" spans="1:6" ht="24.6">
      <c r="A148" s="289"/>
      <c r="B148" s="289"/>
      <c r="C148" s="289"/>
      <c r="D148" s="290"/>
      <c r="E148" s="290"/>
      <c r="F148" s="290"/>
    </row>
    <row r="149" spans="1:6" ht="24.6">
      <c r="A149" s="289"/>
      <c r="B149" s="289"/>
      <c r="C149" s="289"/>
      <c r="D149" s="290"/>
      <c r="E149" s="290"/>
      <c r="F149" s="290"/>
    </row>
    <row r="150" spans="1:6" ht="24.6">
      <c r="A150" s="289"/>
      <c r="B150" s="289"/>
      <c r="C150" s="289"/>
      <c r="D150" s="290"/>
      <c r="E150" s="290"/>
      <c r="F150" s="290"/>
    </row>
    <row r="151" spans="1:6" ht="24.6">
      <c r="A151" s="289"/>
      <c r="B151" s="289"/>
      <c r="C151" s="289"/>
      <c r="D151" s="290"/>
      <c r="E151" s="290"/>
      <c r="F151" s="290"/>
    </row>
    <row r="152" spans="1:6" ht="24.6">
      <c r="A152" s="289"/>
      <c r="B152" s="289"/>
      <c r="C152" s="289"/>
      <c r="D152" s="290"/>
      <c r="E152" s="290"/>
      <c r="F152" s="290"/>
    </row>
    <row r="153" spans="1:6" ht="24.6">
      <c r="A153" s="289"/>
      <c r="B153" s="289"/>
      <c r="C153" s="289"/>
      <c r="D153" s="290"/>
      <c r="E153" s="290"/>
      <c r="F153" s="290"/>
    </row>
    <row r="154" spans="1:6" ht="24.6">
      <c r="A154" s="289"/>
      <c r="B154" s="289"/>
      <c r="C154" s="289"/>
      <c r="D154" s="290"/>
      <c r="E154" s="290"/>
      <c r="F154" s="290"/>
    </row>
    <row r="155" spans="1:6" ht="24.6">
      <c r="A155" s="289"/>
      <c r="B155" s="289"/>
      <c r="C155" s="289"/>
      <c r="D155" s="290"/>
      <c r="E155" s="290"/>
      <c r="F155" s="290"/>
    </row>
    <row r="156" spans="1:6" ht="24.6">
      <c r="A156" s="289"/>
      <c r="B156" s="289"/>
      <c r="C156" s="289"/>
      <c r="D156" s="290"/>
      <c r="E156" s="290"/>
      <c r="F156" s="290"/>
    </row>
    <row r="157" spans="1:6" ht="24.6">
      <c r="A157" s="289"/>
      <c r="B157" s="289"/>
      <c r="C157" s="289"/>
      <c r="D157" s="290"/>
      <c r="E157" s="290"/>
      <c r="F157" s="290"/>
    </row>
    <row r="158" spans="1:6" ht="24.6">
      <c r="A158" s="289"/>
      <c r="B158" s="289"/>
      <c r="C158" s="289"/>
      <c r="D158" s="290"/>
      <c r="E158" s="290"/>
      <c r="F158" s="290"/>
    </row>
    <row r="159" spans="1:6" ht="24.6">
      <c r="A159" s="289"/>
      <c r="B159" s="289"/>
      <c r="C159" s="289"/>
      <c r="D159" s="290"/>
      <c r="E159" s="290"/>
      <c r="F159" s="290"/>
    </row>
    <row r="160" spans="1:6" ht="24.6">
      <c r="A160" s="289"/>
      <c r="B160" s="289"/>
      <c r="C160" s="289"/>
      <c r="D160" s="290"/>
      <c r="E160" s="290"/>
      <c r="F160" s="290"/>
    </row>
    <row r="161" spans="1:6" ht="24.6">
      <c r="A161" s="289"/>
      <c r="B161" s="289"/>
      <c r="C161" s="289"/>
      <c r="D161" s="290"/>
      <c r="E161" s="290"/>
      <c r="F161" s="290"/>
    </row>
    <row r="162" spans="1:6" ht="24.6">
      <c r="A162" s="289"/>
      <c r="B162" s="289"/>
      <c r="C162" s="289"/>
      <c r="D162" s="290"/>
      <c r="E162" s="290"/>
      <c r="F162" s="290"/>
    </row>
    <row r="163" spans="1:6" ht="24.6">
      <c r="A163" s="289"/>
      <c r="B163" s="289"/>
      <c r="C163" s="289"/>
      <c r="D163" s="290"/>
      <c r="E163" s="290"/>
      <c r="F163" s="290"/>
    </row>
    <row r="164" spans="1:6" ht="24.6">
      <c r="A164" s="289"/>
      <c r="B164" s="289"/>
      <c r="C164" s="289"/>
      <c r="D164" s="290"/>
      <c r="E164" s="290"/>
      <c r="F164" s="290"/>
    </row>
    <row r="165" spans="1:6" ht="24.6">
      <c r="A165" s="289"/>
      <c r="B165" s="289"/>
      <c r="C165" s="289"/>
      <c r="D165" s="290"/>
      <c r="E165" s="290"/>
      <c r="F165" s="290"/>
    </row>
    <row r="166" spans="1:6" ht="24.6">
      <c r="A166" s="289"/>
      <c r="B166" s="289"/>
      <c r="C166" s="289"/>
      <c r="D166" s="290"/>
      <c r="E166" s="290"/>
      <c r="F166" s="290"/>
    </row>
    <row r="167" spans="1:6" ht="24.6">
      <c r="A167" s="289"/>
      <c r="B167" s="289"/>
      <c r="C167" s="289"/>
      <c r="D167" s="290"/>
      <c r="E167" s="290"/>
      <c r="F167" s="290"/>
    </row>
    <row r="168" spans="1:6" ht="24.6">
      <c r="A168" s="289"/>
      <c r="B168" s="289"/>
      <c r="C168" s="289"/>
      <c r="D168" s="290"/>
      <c r="E168" s="290"/>
      <c r="F168" s="290"/>
    </row>
    <row r="169" spans="1:6" ht="24.6">
      <c r="A169" s="289"/>
      <c r="B169" s="289"/>
      <c r="C169" s="289"/>
      <c r="D169" s="290"/>
      <c r="E169" s="290"/>
      <c r="F169" s="290"/>
    </row>
    <row r="170" spans="1:6" ht="24.6">
      <c r="A170" s="289"/>
      <c r="B170" s="289"/>
      <c r="C170" s="289"/>
      <c r="D170" s="290"/>
      <c r="E170" s="290"/>
      <c r="F170" s="290"/>
    </row>
    <row r="171" spans="1:6" ht="24.6">
      <c r="A171" s="289"/>
      <c r="B171" s="289"/>
      <c r="C171" s="289"/>
      <c r="D171" s="290"/>
      <c r="E171" s="290"/>
      <c r="F171" s="290"/>
    </row>
    <row r="172" spans="1:6" ht="24.6">
      <c r="A172" s="289"/>
      <c r="B172" s="289"/>
      <c r="C172" s="289"/>
      <c r="D172" s="290"/>
      <c r="E172" s="290"/>
      <c r="F172" s="290"/>
    </row>
    <row r="173" spans="1:6" ht="24.6">
      <c r="A173" s="289"/>
      <c r="B173" s="289"/>
      <c r="C173" s="289"/>
      <c r="D173" s="290"/>
      <c r="E173" s="290"/>
      <c r="F173" s="290"/>
    </row>
    <row r="174" spans="1:6" ht="24.6">
      <c r="A174" s="289"/>
      <c r="B174" s="289"/>
      <c r="C174" s="289"/>
      <c r="D174" s="290"/>
      <c r="E174" s="290"/>
      <c r="F174" s="290"/>
    </row>
  </sheetData>
  <mergeCells count="9">
    <mergeCell ref="E11:F11"/>
    <mergeCell ref="E14:F14"/>
    <mergeCell ref="A15:F15"/>
    <mergeCell ref="A3:F3"/>
    <mergeCell ref="A4:E4"/>
    <mergeCell ref="A5:A6"/>
    <mergeCell ref="B5:B6"/>
    <mergeCell ref="C5:E5"/>
    <mergeCell ref="F5:F6"/>
  </mergeCells>
  <phoneticPr fontId="14" type="noConversion"/>
  <hyperlinks>
    <hyperlink ref="G1" location="預告統計資料發布時間表!A1" display="回發布時間表" xr:uid="{1DDBC35E-B141-462D-B181-54EE5C33AE1B}"/>
  </hyperlinks>
  <printOptions horizontalCentered="1"/>
  <pageMargins left="0.70866141732283472" right="0.70866141732283472" top="0.74803149606299213" bottom="0.74803149606299213" header="0.31496062992125984" footer="0.31496062992125984"/>
  <pageSetup paperSize="9" scale="68"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5089E-9A8E-495F-BBFF-08D12B6C8074}">
  <sheetPr>
    <pageSetUpPr fitToPage="1"/>
  </sheetPr>
  <dimension ref="A1:Q15"/>
  <sheetViews>
    <sheetView zoomScale="80" zoomScaleNormal="80" zoomScaleSheetLayoutView="85" workbookViewId="0">
      <selection activeCell="K5" sqref="K5"/>
    </sheetView>
  </sheetViews>
  <sheetFormatPr defaultColWidth="9.6640625" defaultRowHeight="16.2"/>
  <cols>
    <col min="1" max="1" width="19.44140625" style="230" customWidth="1"/>
    <col min="2" max="8" width="22.33203125" style="230" customWidth="1"/>
    <col min="9" max="256" width="9.6640625" style="230"/>
    <col min="257" max="257" width="19.44140625" style="230" customWidth="1"/>
    <col min="258" max="264" width="22.33203125" style="230" customWidth="1"/>
    <col min="265" max="512" width="9.6640625" style="230"/>
    <col min="513" max="513" width="19.44140625" style="230" customWidth="1"/>
    <col min="514" max="520" width="22.33203125" style="230" customWidth="1"/>
    <col min="521" max="768" width="9.6640625" style="230"/>
    <col min="769" max="769" width="19.44140625" style="230" customWidth="1"/>
    <col min="770" max="776" width="22.33203125" style="230" customWidth="1"/>
    <col min="777" max="1024" width="9.6640625" style="230"/>
    <col min="1025" max="1025" width="19.44140625" style="230" customWidth="1"/>
    <col min="1026" max="1032" width="22.33203125" style="230" customWidth="1"/>
    <col min="1033" max="1280" width="9.6640625" style="230"/>
    <col min="1281" max="1281" width="19.44140625" style="230" customWidth="1"/>
    <col min="1282" max="1288" width="22.33203125" style="230" customWidth="1"/>
    <col min="1289" max="1536" width="9.6640625" style="230"/>
    <col min="1537" max="1537" width="19.44140625" style="230" customWidth="1"/>
    <col min="1538" max="1544" width="22.33203125" style="230" customWidth="1"/>
    <col min="1545" max="1792" width="9.6640625" style="230"/>
    <col min="1793" max="1793" width="19.44140625" style="230" customWidth="1"/>
    <col min="1794" max="1800" width="22.33203125" style="230" customWidth="1"/>
    <col min="1801" max="2048" width="9.6640625" style="230"/>
    <col min="2049" max="2049" width="19.44140625" style="230" customWidth="1"/>
    <col min="2050" max="2056" width="22.33203125" style="230" customWidth="1"/>
    <col min="2057" max="2304" width="9.6640625" style="230"/>
    <col min="2305" max="2305" width="19.44140625" style="230" customWidth="1"/>
    <col min="2306" max="2312" width="22.33203125" style="230" customWidth="1"/>
    <col min="2313" max="2560" width="9.6640625" style="230"/>
    <col min="2561" max="2561" width="19.44140625" style="230" customWidth="1"/>
    <col min="2562" max="2568" width="22.33203125" style="230" customWidth="1"/>
    <col min="2569" max="2816" width="9.6640625" style="230"/>
    <col min="2817" max="2817" width="19.44140625" style="230" customWidth="1"/>
    <col min="2818" max="2824" width="22.33203125" style="230" customWidth="1"/>
    <col min="2825" max="3072" width="9.6640625" style="230"/>
    <col min="3073" max="3073" width="19.44140625" style="230" customWidth="1"/>
    <col min="3074" max="3080" width="22.33203125" style="230" customWidth="1"/>
    <col min="3081" max="3328" width="9.6640625" style="230"/>
    <col min="3329" max="3329" width="19.44140625" style="230" customWidth="1"/>
    <col min="3330" max="3336" width="22.33203125" style="230" customWidth="1"/>
    <col min="3337" max="3584" width="9.6640625" style="230"/>
    <col min="3585" max="3585" width="19.44140625" style="230" customWidth="1"/>
    <col min="3586" max="3592" width="22.33203125" style="230" customWidth="1"/>
    <col min="3593" max="3840" width="9.6640625" style="230"/>
    <col min="3841" max="3841" width="19.44140625" style="230" customWidth="1"/>
    <col min="3842" max="3848" width="22.33203125" style="230" customWidth="1"/>
    <col min="3849" max="4096" width="9.6640625" style="230"/>
    <col min="4097" max="4097" width="19.44140625" style="230" customWidth="1"/>
    <col min="4098" max="4104" width="22.33203125" style="230" customWidth="1"/>
    <col min="4105" max="4352" width="9.6640625" style="230"/>
    <col min="4353" max="4353" width="19.44140625" style="230" customWidth="1"/>
    <col min="4354" max="4360" width="22.33203125" style="230" customWidth="1"/>
    <col min="4361" max="4608" width="9.6640625" style="230"/>
    <col min="4609" max="4609" width="19.44140625" style="230" customWidth="1"/>
    <col min="4610" max="4616" width="22.33203125" style="230" customWidth="1"/>
    <col min="4617" max="4864" width="9.6640625" style="230"/>
    <col min="4865" max="4865" width="19.44140625" style="230" customWidth="1"/>
    <col min="4866" max="4872" width="22.33203125" style="230" customWidth="1"/>
    <col min="4873" max="5120" width="9.6640625" style="230"/>
    <col min="5121" max="5121" width="19.44140625" style="230" customWidth="1"/>
    <col min="5122" max="5128" width="22.33203125" style="230" customWidth="1"/>
    <col min="5129" max="5376" width="9.6640625" style="230"/>
    <col min="5377" max="5377" width="19.44140625" style="230" customWidth="1"/>
    <col min="5378" max="5384" width="22.33203125" style="230" customWidth="1"/>
    <col min="5385" max="5632" width="9.6640625" style="230"/>
    <col min="5633" max="5633" width="19.44140625" style="230" customWidth="1"/>
    <col min="5634" max="5640" width="22.33203125" style="230" customWidth="1"/>
    <col min="5641" max="5888" width="9.6640625" style="230"/>
    <col min="5889" max="5889" width="19.44140625" style="230" customWidth="1"/>
    <col min="5890" max="5896" width="22.33203125" style="230" customWidth="1"/>
    <col min="5897" max="6144" width="9.6640625" style="230"/>
    <col min="6145" max="6145" width="19.44140625" style="230" customWidth="1"/>
    <col min="6146" max="6152" width="22.33203125" style="230" customWidth="1"/>
    <col min="6153" max="6400" width="9.6640625" style="230"/>
    <col min="6401" max="6401" width="19.44140625" style="230" customWidth="1"/>
    <col min="6402" max="6408" width="22.33203125" style="230" customWidth="1"/>
    <col min="6409" max="6656" width="9.6640625" style="230"/>
    <col min="6657" max="6657" width="19.44140625" style="230" customWidth="1"/>
    <col min="6658" max="6664" width="22.33203125" style="230" customWidth="1"/>
    <col min="6665" max="6912" width="9.6640625" style="230"/>
    <col min="6913" max="6913" width="19.44140625" style="230" customWidth="1"/>
    <col min="6914" max="6920" width="22.33203125" style="230" customWidth="1"/>
    <col min="6921" max="7168" width="9.6640625" style="230"/>
    <col min="7169" max="7169" width="19.44140625" style="230" customWidth="1"/>
    <col min="7170" max="7176" width="22.33203125" style="230" customWidth="1"/>
    <col min="7177" max="7424" width="9.6640625" style="230"/>
    <col min="7425" max="7425" width="19.44140625" style="230" customWidth="1"/>
    <col min="7426" max="7432" width="22.33203125" style="230" customWidth="1"/>
    <col min="7433" max="7680" width="9.6640625" style="230"/>
    <col min="7681" max="7681" width="19.44140625" style="230" customWidth="1"/>
    <col min="7682" max="7688" width="22.33203125" style="230" customWidth="1"/>
    <col min="7689" max="7936" width="9.6640625" style="230"/>
    <col min="7937" max="7937" width="19.44140625" style="230" customWidth="1"/>
    <col min="7938" max="7944" width="22.33203125" style="230" customWidth="1"/>
    <col min="7945" max="8192" width="9.6640625" style="230"/>
    <col min="8193" max="8193" width="19.44140625" style="230" customWidth="1"/>
    <col min="8194" max="8200" width="22.33203125" style="230" customWidth="1"/>
    <col min="8201" max="8448" width="9.6640625" style="230"/>
    <col min="8449" max="8449" width="19.44140625" style="230" customWidth="1"/>
    <col min="8450" max="8456" width="22.33203125" style="230" customWidth="1"/>
    <col min="8457" max="8704" width="9.6640625" style="230"/>
    <col min="8705" max="8705" width="19.44140625" style="230" customWidth="1"/>
    <col min="8706" max="8712" width="22.33203125" style="230" customWidth="1"/>
    <col min="8713" max="8960" width="9.6640625" style="230"/>
    <col min="8961" max="8961" width="19.44140625" style="230" customWidth="1"/>
    <col min="8962" max="8968" width="22.33203125" style="230" customWidth="1"/>
    <col min="8969" max="9216" width="9.6640625" style="230"/>
    <col min="9217" max="9217" width="19.44140625" style="230" customWidth="1"/>
    <col min="9218" max="9224" width="22.33203125" style="230" customWidth="1"/>
    <col min="9225" max="9472" width="9.6640625" style="230"/>
    <col min="9473" max="9473" width="19.44140625" style="230" customWidth="1"/>
    <col min="9474" max="9480" width="22.33203125" style="230" customWidth="1"/>
    <col min="9481" max="9728" width="9.6640625" style="230"/>
    <col min="9729" max="9729" width="19.44140625" style="230" customWidth="1"/>
    <col min="9730" max="9736" width="22.33203125" style="230" customWidth="1"/>
    <col min="9737" max="9984" width="9.6640625" style="230"/>
    <col min="9985" max="9985" width="19.44140625" style="230" customWidth="1"/>
    <col min="9986" max="9992" width="22.33203125" style="230" customWidth="1"/>
    <col min="9993" max="10240" width="9.6640625" style="230"/>
    <col min="10241" max="10241" width="19.44140625" style="230" customWidth="1"/>
    <col min="10242" max="10248" width="22.33203125" style="230" customWidth="1"/>
    <col min="10249" max="10496" width="9.6640625" style="230"/>
    <col min="10497" max="10497" width="19.44140625" style="230" customWidth="1"/>
    <col min="10498" max="10504" width="22.33203125" style="230" customWidth="1"/>
    <col min="10505" max="10752" width="9.6640625" style="230"/>
    <col min="10753" max="10753" width="19.44140625" style="230" customWidth="1"/>
    <col min="10754" max="10760" width="22.33203125" style="230" customWidth="1"/>
    <col min="10761" max="11008" width="9.6640625" style="230"/>
    <col min="11009" max="11009" width="19.44140625" style="230" customWidth="1"/>
    <col min="11010" max="11016" width="22.33203125" style="230" customWidth="1"/>
    <col min="11017" max="11264" width="9.6640625" style="230"/>
    <col min="11265" max="11265" width="19.44140625" style="230" customWidth="1"/>
    <col min="11266" max="11272" width="22.33203125" style="230" customWidth="1"/>
    <col min="11273" max="11520" width="9.6640625" style="230"/>
    <col min="11521" max="11521" width="19.44140625" style="230" customWidth="1"/>
    <col min="11522" max="11528" width="22.33203125" style="230" customWidth="1"/>
    <col min="11529" max="11776" width="9.6640625" style="230"/>
    <col min="11777" max="11777" width="19.44140625" style="230" customWidth="1"/>
    <col min="11778" max="11784" width="22.33203125" style="230" customWidth="1"/>
    <col min="11785" max="12032" width="9.6640625" style="230"/>
    <col min="12033" max="12033" width="19.44140625" style="230" customWidth="1"/>
    <col min="12034" max="12040" width="22.33203125" style="230" customWidth="1"/>
    <col min="12041" max="12288" width="9.6640625" style="230"/>
    <col min="12289" max="12289" width="19.44140625" style="230" customWidth="1"/>
    <col min="12290" max="12296" width="22.33203125" style="230" customWidth="1"/>
    <col min="12297" max="12544" width="9.6640625" style="230"/>
    <col min="12545" max="12545" width="19.44140625" style="230" customWidth="1"/>
    <col min="12546" max="12552" width="22.33203125" style="230" customWidth="1"/>
    <col min="12553" max="12800" width="9.6640625" style="230"/>
    <col min="12801" max="12801" width="19.44140625" style="230" customWidth="1"/>
    <col min="12802" max="12808" width="22.33203125" style="230" customWidth="1"/>
    <col min="12809" max="13056" width="9.6640625" style="230"/>
    <col min="13057" max="13057" width="19.44140625" style="230" customWidth="1"/>
    <col min="13058" max="13064" width="22.33203125" style="230" customWidth="1"/>
    <col min="13065" max="13312" width="9.6640625" style="230"/>
    <col min="13313" max="13313" width="19.44140625" style="230" customWidth="1"/>
    <col min="13314" max="13320" width="22.33203125" style="230" customWidth="1"/>
    <col min="13321" max="13568" width="9.6640625" style="230"/>
    <col min="13569" max="13569" width="19.44140625" style="230" customWidth="1"/>
    <col min="13570" max="13576" width="22.33203125" style="230" customWidth="1"/>
    <col min="13577" max="13824" width="9.6640625" style="230"/>
    <col min="13825" max="13825" width="19.44140625" style="230" customWidth="1"/>
    <col min="13826" max="13832" width="22.33203125" style="230" customWidth="1"/>
    <col min="13833" max="14080" width="9.6640625" style="230"/>
    <col min="14081" max="14081" width="19.44140625" style="230" customWidth="1"/>
    <col min="14082" max="14088" width="22.33203125" style="230" customWidth="1"/>
    <col min="14089" max="14336" width="9.6640625" style="230"/>
    <col min="14337" max="14337" width="19.44140625" style="230" customWidth="1"/>
    <col min="14338" max="14344" width="22.33203125" style="230" customWidth="1"/>
    <col min="14345" max="14592" width="9.6640625" style="230"/>
    <col min="14593" max="14593" width="19.44140625" style="230" customWidth="1"/>
    <col min="14594" max="14600" width="22.33203125" style="230" customWidth="1"/>
    <col min="14601" max="14848" width="9.6640625" style="230"/>
    <col min="14849" max="14849" width="19.44140625" style="230" customWidth="1"/>
    <col min="14850" max="14856" width="22.33203125" style="230" customWidth="1"/>
    <col min="14857" max="15104" width="9.6640625" style="230"/>
    <col min="15105" max="15105" width="19.44140625" style="230" customWidth="1"/>
    <col min="15106" max="15112" width="22.33203125" style="230" customWidth="1"/>
    <col min="15113" max="15360" width="9.6640625" style="230"/>
    <col min="15361" max="15361" width="19.44140625" style="230" customWidth="1"/>
    <col min="15362" max="15368" width="22.33203125" style="230" customWidth="1"/>
    <col min="15369" max="15616" width="9.6640625" style="230"/>
    <col min="15617" max="15617" width="19.44140625" style="230" customWidth="1"/>
    <col min="15618" max="15624" width="22.33203125" style="230" customWidth="1"/>
    <col min="15625" max="15872" width="9.6640625" style="230"/>
    <col min="15873" max="15873" width="19.44140625" style="230" customWidth="1"/>
    <col min="15874" max="15880" width="22.33203125" style="230" customWidth="1"/>
    <col min="15881" max="16128" width="9.6640625" style="230"/>
    <col min="16129" max="16129" width="19.44140625" style="230" customWidth="1"/>
    <col min="16130" max="16136" width="22.33203125" style="230" customWidth="1"/>
    <col min="16137" max="16384" width="9.6640625" style="230"/>
  </cols>
  <sheetData>
    <row r="1" spans="1:17" ht="19.95" customHeight="1" thickBot="1">
      <c r="A1" s="223" t="s">
        <v>1117</v>
      </c>
      <c r="B1" s="291"/>
      <c r="C1" s="291"/>
      <c r="D1" s="291"/>
      <c r="E1" s="291"/>
      <c r="F1" s="291"/>
      <c r="G1" s="251" t="s">
        <v>1087</v>
      </c>
      <c r="H1" s="228" t="s">
        <v>1154</v>
      </c>
      <c r="I1" s="270" t="s">
        <v>1128</v>
      </c>
    </row>
    <row r="2" spans="1:17" ht="19.95" customHeight="1" thickBot="1">
      <c r="A2" s="223" t="s">
        <v>1118</v>
      </c>
      <c r="B2" s="1076" t="s">
        <v>1155</v>
      </c>
      <c r="C2" s="1076"/>
      <c r="D2" s="292"/>
      <c r="E2" s="253"/>
      <c r="F2" s="233"/>
      <c r="G2" s="251" t="s">
        <v>1119</v>
      </c>
      <c r="H2" s="229" t="s">
        <v>1156</v>
      </c>
    </row>
    <row r="3" spans="1:17" ht="40.950000000000003" customHeight="1">
      <c r="A3" s="1099" t="s">
        <v>1201</v>
      </c>
      <c r="B3" s="1077"/>
      <c r="C3" s="1077"/>
      <c r="D3" s="1077"/>
      <c r="E3" s="1077"/>
      <c r="F3" s="1077"/>
      <c r="G3" s="1077"/>
      <c r="H3" s="1077"/>
    </row>
    <row r="4" spans="1:17" ht="28.95" customHeight="1" thickBot="1">
      <c r="A4" s="254"/>
      <c r="B4" s="293"/>
      <c r="C4" s="1100" t="s">
        <v>1115</v>
      </c>
      <c r="D4" s="1101"/>
      <c r="E4" s="1101"/>
      <c r="F4" s="1101"/>
      <c r="G4" s="293"/>
      <c r="H4" s="294" t="s">
        <v>1122</v>
      </c>
    </row>
    <row r="5" spans="1:17" ht="64.95" customHeight="1" thickBot="1">
      <c r="A5" s="1082" t="s">
        <v>1123</v>
      </c>
      <c r="B5" s="1083" t="s">
        <v>1098</v>
      </c>
      <c r="C5" s="1083" t="s">
        <v>1157</v>
      </c>
      <c r="D5" s="1083"/>
      <c r="E5" s="1083"/>
      <c r="F5" s="1084" t="s">
        <v>1158</v>
      </c>
      <c r="G5" s="1084"/>
      <c r="H5" s="1084"/>
    </row>
    <row r="6" spans="1:17" ht="64.95" customHeight="1">
      <c r="A6" s="1082"/>
      <c r="B6" s="1083"/>
      <c r="C6" s="257" t="s">
        <v>1101</v>
      </c>
      <c r="D6" s="257" t="s">
        <v>1099</v>
      </c>
      <c r="E6" s="257" t="s">
        <v>1100</v>
      </c>
      <c r="F6" s="257" t="s">
        <v>1101</v>
      </c>
      <c r="G6" s="257" t="s">
        <v>1099</v>
      </c>
      <c r="H6" s="258" t="s">
        <v>1100</v>
      </c>
    </row>
    <row r="7" spans="1:17" ht="64.95" customHeight="1">
      <c r="A7" s="237" t="s">
        <v>1104</v>
      </c>
      <c r="B7" s="295">
        <v>0</v>
      </c>
      <c r="C7" s="296">
        <v>0</v>
      </c>
      <c r="D7" s="296">
        <v>0</v>
      </c>
      <c r="E7" s="296">
        <v>0</v>
      </c>
      <c r="F7" s="296">
        <v>0</v>
      </c>
      <c r="G7" s="296">
        <v>0</v>
      </c>
      <c r="H7" s="296">
        <v>0</v>
      </c>
    </row>
    <row r="8" spans="1:17" ht="64.95" customHeight="1">
      <c r="A8" s="239" t="s">
        <v>1106</v>
      </c>
      <c r="B8" s="297">
        <v>0</v>
      </c>
      <c r="C8" s="298">
        <v>0</v>
      </c>
      <c r="D8" s="298">
        <v>0</v>
      </c>
      <c r="E8" s="298">
        <v>0</v>
      </c>
      <c r="F8" s="298">
        <v>0</v>
      </c>
      <c r="G8" s="298">
        <v>0</v>
      </c>
      <c r="H8" s="298">
        <v>0</v>
      </c>
    </row>
    <row r="9" spans="1:17" ht="64.95" customHeight="1" thickBot="1">
      <c r="A9" s="241" t="s">
        <v>1107</v>
      </c>
      <c r="B9" s="299">
        <v>0</v>
      </c>
      <c r="C9" s="300">
        <v>0</v>
      </c>
      <c r="D9" s="300">
        <v>0</v>
      </c>
      <c r="E9" s="300">
        <v>0</v>
      </c>
      <c r="F9" s="300">
        <v>0</v>
      </c>
      <c r="G9" s="300">
        <v>0</v>
      </c>
      <c r="H9" s="300">
        <v>0</v>
      </c>
    </row>
    <row r="10" spans="1:17" ht="25.2" customHeight="1">
      <c r="A10" s="301" t="s">
        <v>1159</v>
      </c>
      <c r="B10" s="301"/>
      <c r="C10" s="301"/>
      <c r="D10" s="301"/>
      <c r="E10" s="301"/>
      <c r="F10" s="301"/>
      <c r="G10" s="301"/>
      <c r="H10" s="301"/>
    </row>
    <row r="11" spans="1:17" ht="25.2" customHeight="1">
      <c r="A11" s="301" t="s">
        <v>1160</v>
      </c>
      <c r="B11" s="301"/>
      <c r="C11" s="301"/>
      <c r="D11" s="301"/>
      <c r="E11" s="301"/>
      <c r="F11" s="301"/>
      <c r="G11" s="301"/>
      <c r="H11" s="301"/>
      <c r="Q11" s="243"/>
    </row>
    <row r="12" spans="1:17" ht="15" customHeight="1">
      <c r="A12" s="301"/>
      <c r="B12" s="301"/>
      <c r="C12" s="301"/>
      <c r="D12" s="301"/>
      <c r="E12" s="301"/>
      <c r="F12" s="301"/>
      <c r="G12" s="243"/>
      <c r="H12" s="303" t="s">
        <v>1163</v>
      </c>
    </row>
    <row r="13" spans="1:17">
      <c r="A13" s="302" t="s">
        <v>1110</v>
      </c>
      <c r="B13" s="301"/>
      <c r="C13" s="301"/>
      <c r="D13" s="301"/>
      <c r="E13" s="301"/>
      <c r="F13" s="301"/>
      <c r="G13" s="301"/>
      <c r="H13" s="301"/>
    </row>
    <row r="14" spans="1:17">
      <c r="A14" s="302" t="s">
        <v>1161</v>
      </c>
      <c r="B14" s="301"/>
      <c r="C14" s="301"/>
      <c r="D14" s="301"/>
      <c r="E14" s="301"/>
      <c r="F14" s="301"/>
      <c r="G14" s="301"/>
      <c r="H14" s="301"/>
    </row>
    <row r="15" spans="1:17">
      <c r="A15" s="1069" t="s">
        <v>1162</v>
      </c>
      <c r="B15" s="1069"/>
      <c r="C15" s="1069"/>
      <c r="D15" s="1069"/>
      <c r="E15" s="1069"/>
      <c r="F15" s="1069"/>
      <c r="G15" s="243"/>
      <c r="H15" s="243"/>
    </row>
  </sheetData>
  <sheetProtection formatCells="0" formatColumns="0" formatRows="0" selectLockedCells="1"/>
  <mergeCells count="8">
    <mergeCell ref="A15:F15"/>
    <mergeCell ref="B2:C2"/>
    <mergeCell ref="A3:H3"/>
    <mergeCell ref="C4:F4"/>
    <mergeCell ref="A5:A6"/>
    <mergeCell ref="B5:B6"/>
    <mergeCell ref="C5:E5"/>
    <mergeCell ref="F5:H5"/>
  </mergeCells>
  <phoneticPr fontId="14" type="noConversion"/>
  <hyperlinks>
    <hyperlink ref="I1" location="預告統計資料發布時間表!A1" display="回發布時間表" xr:uid="{6F8DE8FA-D3D3-41D3-ABB4-D09034B39072}"/>
  </hyperlinks>
  <printOptions horizontalCentered="1"/>
  <pageMargins left="0.59027777777777779" right="0.59027777777777779" top="0.59027777777777779" bottom="0.59027777777777779" header="0.51180555555555551" footer="0.51180555555555551"/>
  <pageSetup paperSize="9" scale="79" firstPageNumber="0" orientation="landscape" horizontalDpi="300" verticalDpi="300"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A54B0-9874-42C7-B20A-11D840AC8FEA}">
  <sheetPr>
    <pageSetUpPr fitToPage="1"/>
  </sheetPr>
  <dimension ref="A1:Q15"/>
  <sheetViews>
    <sheetView zoomScale="85" zoomScaleNormal="85" zoomScaleSheetLayoutView="85" workbookViewId="0"/>
  </sheetViews>
  <sheetFormatPr defaultColWidth="9.6640625" defaultRowHeight="16.2"/>
  <cols>
    <col min="1" max="1" width="20.77734375" style="230" customWidth="1"/>
    <col min="2" max="8" width="22.33203125" style="230" customWidth="1"/>
    <col min="9" max="256" width="9.6640625" style="230"/>
    <col min="257" max="257" width="20.77734375" style="230" customWidth="1"/>
    <col min="258" max="264" width="22.33203125" style="230" customWidth="1"/>
    <col min="265" max="512" width="9.6640625" style="230"/>
    <col min="513" max="513" width="20.77734375" style="230" customWidth="1"/>
    <col min="514" max="520" width="22.33203125" style="230" customWidth="1"/>
    <col min="521" max="768" width="9.6640625" style="230"/>
    <col min="769" max="769" width="20.77734375" style="230" customWidth="1"/>
    <col min="770" max="776" width="22.33203125" style="230" customWidth="1"/>
    <col min="777" max="1024" width="9.6640625" style="230"/>
    <col min="1025" max="1025" width="20.77734375" style="230" customWidth="1"/>
    <col min="1026" max="1032" width="22.33203125" style="230" customWidth="1"/>
    <col min="1033" max="1280" width="9.6640625" style="230"/>
    <col min="1281" max="1281" width="20.77734375" style="230" customWidth="1"/>
    <col min="1282" max="1288" width="22.33203125" style="230" customWidth="1"/>
    <col min="1289" max="1536" width="9.6640625" style="230"/>
    <col min="1537" max="1537" width="20.77734375" style="230" customWidth="1"/>
    <col min="1538" max="1544" width="22.33203125" style="230" customWidth="1"/>
    <col min="1545" max="1792" width="9.6640625" style="230"/>
    <col min="1793" max="1793" width="20.77734375" style="230" customWidth="1"/>
    <col min="1794" max="1800" width="22.33203125" style="230" customWidth="1"/>
    <col min="1801" max="2048" width="9.6640625" style="230"/>
    <col min="2049" max="2049" width="20.77734375" style="230" customWidth="1"/>
    <col min="2050" max="2056" width="22.33203125" style="230" customWidth="1"/>
    <col min="2057" max="2304" width="9.6640625" style="230"/>
    <col min="2305" max="2305" width="20.77734375" style="230" customWidth="1"/>
    <col min="2306" max="2312" width="22.33203125" style="230" customWidth="1"/>
    <col min="2313" max="2560" width="9.6640625" style="230"/>
    <col min="2561" max="2561" width="20.77734375" style="230" customWidth="1"/>
    <col min="2562" max="2568" width="22.33203125" style="230" customWidth="1"/>
    <col min="2569" max="2816" width="9.6640625" style="230"/>
    <col min="2817" max="2817" width="20.77734375" style="230" customWidth="1"/>
    <col min="2818" max="2824" width="22.33203125" style="230" customWidth="1"/>
    <col min="2825" max="3072" width="9.6640625" style="230"/>
    <col min="3073" max="3073" width="20.77734375" style="230" customWidth="1"/>
    <col min="3074" max="3080" width="22.33203125" style="230" customWidth="1"/>
    <col min="3081" max="3328" width="9.6640625" style="230"/>
    <col min="3329" max="3329" width="20.77734375" style="230" customWidth="1"/>
    <col min="3330" max="3336" width="22.33203125" style="230" customWidth="1"/>
    <col min="3337" max="3584" width="9.6640625" style="230"/>
    <col min="3585" max="3585" width="20.77734375" style="230" customWidth="1"/>
    <col min="3586" max="3592" width="22.33203125" style="230" customWidth="1"/>
    <col min="3593" max="3840" width="9.6640625" style="230"/>
    <col min="3841" max="3841" width="20.77734375" style="230" customWidth="1"/>
    <col min="3842" max="3848" width="22.33203125" style="230" customWidth="1"/>
    <col min="3849" max="4096" width="9.6640625" style="230"/>
    <col min="4097" max="4097" width="20.77734375" style="230" customWidth="1"/>
    <col min="4098" max="4104" width="22.33203125" style="230" customWidth="1"/>
    <col min="4105" max="4352" width="9.6640625" style="230"/>
    <col min="4353" max="4353" width="20.77734375" style="230" customWidth="1"/>
    <col min="4354" max="4360" width="22.33203125" style="230" customWidth="1"/>
    <col min="4361" max="4608" width="9.6640625" style="230"/>
    <col min="4609" max="4609" width="20.77734375" style="230" customWidth="1"/>
    <col min="4610" max="4616" width="22.33203125" style="230" customWidth="1"/>
    <col min="4617" max="4864" width="9.6640625" style="230"/>
    <col min="4865" max="4865" width="20.77734375" style="230" customWidth="1"/>
    <col min="4866" max="4872" width="22.33203125" style="230" customWidth="1"/>
    <col min="4873" max="5120" width="9.6640625" style="230"/>
    <col min="5121" max="5121" width="20.77734375" style="230" customWidth="1"/>
    <col min="5122" max="5128" width="22.33203125" style="230" customWidth="1"/>
    <col min="5129" max="5376" width="9.6640625" style="230"/>
    <col min="5377" max="5377" width="20.77734375" style="230" customWidth="1"/>
    <col min="5378" max="5384" width="22.33203125" style="230" customWidth="1"/>
    <col min="5385" max="5632" width="9.6640625" style="230"/>
    <col min="5633" max="5633" width="20.77734375" style="230" customWidth="1"/>
    <col min="5634" max="5640" width="22.33203125" style="230" customWidth="1"/>
    <col min="5641" max="5888" width="9.6640625" style="230"/>
    <col min="5889" max="5889" width="20.77734375" style="230" customWidth="1"/>
    <col min="5890" max="5896" width="22.33203125" style="230" customWidth="1"/>
    <col min="5897" max="6144" width="9.6640625" style="230"/>
    <col min="6145" max="6145" width="20.77734375" style="230" customWidth="1"/>
    <col min="6146" max="6152" width="22.33203125" style="230" customWidth="1"/>
    <col min="6153" max="6400" width="9.6640625" style="230"/>
    <col min="6401" max="6401" width="20.77734375" style="230" customWidth="1"/>
    <col min="6402" max="6408" width="22.33203125" style="230" customWidth="1"/>
    <col min="6409" max="6656" width="9.6640625" style="230"/>
    <col min="6657" max="6657" width="20.77734375" style="230" customWidth="1"/>
    <col min="6658" max="6664" width="22.33203125" style="230" customWidth="1"/>
    <col min="6665" max="6912" width="9.6640625" style="230"/>
    <col min="6913" max="6913" width="20.77734375" style="230" customWidth="1"/>
    <col min="6914" max="6920" width="22.33203125" style="230" customWidth="1"/>
    <col min="6921" max="7168" width="9.6640625" style="230"/>
    <col min="7169" max="7169" width="20.77734375" style="230" customWidth="1"/>
    <col min="7170" max="7176" width="22.33203125" style="230" customWidth="1"/>
    <col min="7177" max="7424" width="9.6640625" style="230"/>
    <col min="7425" max="7425" width="20.77734375" style="230" customWidth="1"/>
    <col min="7426" max="7432" width="22.33203125" style="230" customWidth="1"/>
    <col min="7433" max="7680" width="9.6640625" style="230"/>
    <col min="7681" max="7681" width="20.77734375" style="230" customWidth="1"/>
    <col min="7682" max="7688" width="22.33203125" style="230" customWidth="1"/>
    <col min="7689" max="7936" width="9.6640625" style="230"/>
    <col min="7937" max="7937" width="20.77734375" style="230" customWidth="1"/>
    <col min="7938" max="7944" width="22.33203125" style="230" customWidth="1"/>
    <col min="7945" max="8192" width="9.6640625" style="230"/>
    <col min="8193" max="8193" width="20.77734375" style="230" customWidth="1"/>
    <col min="8194" max="8200" width="22.33203125" style="230" customWidth="1"/>
    <col min="8201" max="8448" width="9.6640625" style="230"/>
    <col min="8449" max="8449" width="20.77734375" style="230" customWidth="1"/>
    <col min="8450" max="8456" width="22.33203125" style="230" customWidth="1"/>
    <col min="8457" max="8704" width="9.6640625" style="230"/>
    <col min="8705" max="8705" width="20.77734375" style="230" customWidth="1"/>
    <col min="8706" max="8712" width="22.33203125" style="230" customWidth="1"/>
    <col min="8713" max="8960" width="9.6640625" style="230"/>
    <col min="8961" max="8961" width="20.77734375" style="230" customWidth="1"/>
    <col min="8962" max="8968" width="22.33203125" style="230" customWidth="1"/>
    <col min="8969" max="9216" width="9.6640625" style="230"/>
    <col min="9217" max="9217" width="20.77734375" style="230" customWidth="1"/>
    <col min="9218" max="9224" width="22.33203125" style="230" customWidth="1"/>
    <col min="9225" max="9472" width="9.6640625" style="230"/>
    <col min="9473" max="9473" width="20.77734375" style="230" customWidth="1"/>
    <col min="9474" max="9480" width="22.33203125" style="230" customWidth="1"/>
    <col min="9481" max="9728" width="9.6640625" style="230"/>
    <col min="9729" max="9729" width="20.77734375" style="230" customWidth="1"/>
    <col min="9730" max="9736" width="22.33203125" style="230" customWidth="1"/>
    <col min="9737" max="9984" width="9.6640625" style="230"/>
    <col min="9985" max="9985" width="20.77734375" style="230" customWidth="1"/>
    <col min="9986" max="9992" width="22.33203125" style="230" customWidth="1"/>
    <col min="9993" max="10240" width="9.6640625" style="230"/>
    <col min="10241" max="10241" width="20.77734375" style="230" customWidth="1"/>
    <col min="10242" max="10248" width="22.33203125" style="230" customWidth="1"/>
    <col min="10249" max="10496" width="9.6640625" style="230"/>
    <col min="10497" max="10497" width="20.77734375" style="230" customWidth="1"/>
    <col min="10498" max="10504" width="22.33203125" style="230" customWidth="1"/>
    <col min="10505" max="10752" width="9.6640625" style="230"/>
    <col min="10753" max="10753" width="20.77734375" style="230" customWidth="1"/>
    <col min="10754" max="10760" width="22.33203125" style="230" customWidth="1"/>
    <col min="10761" max="11008" width="9.6640625" style="230"/>
    <col min="11009" max="11009" width="20.77734375" style="230" customWidth="1"/>
    <col min="11010" max="11016" width="22.33203125" style="230" customWidth="1"/>
    <col min="11017" max="11264" width="9.6640625" style="230"/>
    <col min="11265" max="11265" width="20.77734375" style="230" customWidth="1"/>
    <col min="11266" max="11272" width="22.33203125" style="230" customWidth="1"/>
    <col min="11273" max="11520" width="9.6640625" style="230"/>
    <col min="11521" max="11521" width="20.77734375" style="230" customWidth="1"/>
    <col min="11522" max="11528" width="22.33203125" style="230" customWidth="1"/>
    <col min="11529" max="11776" width="9.6640625" style="230"/>
    <col min="11777" max="11777" width="20.77734375" style="230" customWidth="1"/>
    <col min="11778" max="11784" width="22.33203125" style="230" customWidth="1"/>
    <col min="11785" max="12032" width="9.6640625" style="230"/>
    <col min="12033" max="12033" width="20.77734375" style="230" customWidth="1"/>
    <col min="12034" max="12040" width="22.33203125" style="230" customWidth="1"/>
    <col min="12041" max="12288" width="9.6640625" style="230"/>
    <col min="12289" max="12289" width="20.77734375" style="230" customWidth="1"/>
    <col min="12290" max="12296" width="22.33203125" style="230" customWidth="1"/>
    <col min="12297" max="12544" width="9.6640625" style="230"/>
    <col min="12545" max="12545" width="20.77734375" style="230" customWidth="1"/>
    <col min="12546" max="12552" width="22.33203125" style="230" customWidth="1"/>
    <col min="12553" max="12800" width="9.6640625" style="230"/>
    <col min="12801" max="12801" width="20.77734375" style="230" customWidth="1"/>
    <col min="12802" max="12808" width="22.33203125" style="230" customWidth="1"/>
    <col min="12809" max="13056" width="9.6640625" style="230"/>
    <col min="13057" max="13057" width="20.77734375" style="230" customWidth="1"/>
    <col min="13058" max="13064" width="22.33203125" style="230" customWidth="1"/>
    <col min="13065" max="13312" width="9.6640625" style="230"/>
    <col min="13313" max="13313" width="20.77734375" style="230" customWidth="1"/>
    <col min="13314" max="13320" width="22.33203125" style="230" customWidth="1"/>
    <col min="13321" max="13568" width="9.6640625" style="230"/>
    <col min="13569" max="13569" width="20.77734375" style="230" customWidth="1"/>
    <col min="13570" max="13576" width="22.33203125" style="230" customWidth="1"/>
    <col min="13577" max="13824" width="9.6640625" style="230"/>
    <col min="13825" max="13825" width="20.77734375" style="230" customWidth="1"/>
    <col min="13826" max="13832" width="22.33203125" style="230" customWidth="1"/>
    <col min="13833" max="14080" width="9.6640625" style="230"/>
    <col min="14081" max="14081" width="20.77734375" style="230" customWidth="1"/>
    <col min="14082" max="14088" width="22.33203125" style="230" customWidth="1"/>
    <col min="14089" max="14336" width="9.6640625" style="230"/>
    <col min="14337" max="14337" width="20.77734375" style="230" customWidth="1"/>
    <col min="14338" max="14344" width="22.33203125" style="230" customWidth="1"/>
    <col min="14345" max="14592" width="9.6640625" style="230"/>
    <col min="14593" max="14593" width="20.77734375" style="230" customWidth="1"/>
    <col min="14594" max="14600" width="22.33203125" style="230" customWidth="1"/>
    <col min="14601" max="14848" width="9.6640625" style="230"/>
    <col min="14849" max="14849" width="20.77734375" style="230" customWidth="1"/>
    <col min="14850" max="14856" width="22.33203125" style="230" customWidth="1"/>
    <col min="14857" max="15104" width="9.6640625" style="230"/>
    <col min="15105" max="15105" width="20.77734375" style="230" customWidth="1"/>
    <col min="15106" max="15112" width="22.33203125" style="230" customWidth="1"/>
    <col min="15113" max="15360" width="9.6640625" style="230"/>
    <col min="15361" max="15361" width="20.77734375" style="230" customWidth="1"/>
    <col min="15362" max="15368" width="22.33203125" style="230" customWidth="1"/>
    <col min="15369" max="15616" width="9.6640625" style="230"/>
    <col min="15617" max="15617" width="20.77734375" style="230" customWidth="1"/>
    <col min="15618" max="15624" width="22.33203125" style="230" customWidth="1"/>
    <col min="15625" max="15872" width="9.6640625" style="230"/>
    <col min="15873" max="15873" width="20.77734375" style="230" customWidth="1"/>
    <col min="15874" max="15880" width="22.33203125" style="230" customWidth="1"/>
    <col min="15881" max="16128" width="9.6640625" style="230"/>
    <col min="16129" max="16129" width="20.77734375" style="230" customWidth="1"/>
    <col min="16130" max="16136" width="22.33203125" style="230" customWidth="1"/>
    <col min="16137" max="16384" width="9.6640625" style="230"/>
  </cols>
  <sheetData>
    <row r="1" spans="1:17" ht="19.95" customHeight="1" thickBot="1">
      <c r="A1" s="223" t="s">
        <v>1117</v>
      </c>
      <c r="B1" s="291"/>
      <c r="C1" s="291"/>
      <c r="D1" s="291"/>
      <c r="E1" s="291"/>
      <c r="F1" s="291"/>
      <c r="G1" s="251" t="s">
        <v>1087</v>
      </c>
      <c r="H1" s="228" t="s">
        <v>1088</v>
      </c>
      <c r="I1" s="167" t="s">
        <v>1002</v>
      </c>
    </row>
    <row r="2" spans="1:17" ht="19.95" customHeight="1" thickBot="1">
      <c r="A2" s="223" t="s">
        <v>1118</v>
      </c>
      <c r="B2" s="1076" t="s">
        <v>1090</v>
      </c>
      <c r="C2" s="1076"/>
      <c r="D2" s="292"/>
      <c r="E2" s="253"/>
      <c r="F2" s="233"/>
      <c r="G2" s="251" t="s">
        <v>1119</v>
      </c>
      <c r="H2" s="229" t="s">
        <v>1164</v>
      </c>
    </row>
    <row r="3" spans="1:17" ht="39.6" customHeight="1">
      <c r="A3" s="1077" t="s">
        <v>1165</v>
      </c>
      <c r="B3" s="1077"/>
      <c r="C3" s="1077"/>
      <c r="D3" s="1077"/>
      <c r="E3" s="1077"/>
      <c r="F3" s="1077"/>
      <c r="G3" s="1077"/>
      <c r="H3" s="1077"/>
    </row>
    <row r="4" spans="1:17" ht="28.2" customHeight="1" thickBot="1">
      <c r="A4" s="243"/>
      <c r="B4" s="293"/>
      <c r="C4" s="1100" t="s">
        <v>1115</v>
      </c>
      <c r="D4" s="1101"/>
      <c r="E4" s="1101"/>
      <c r="F4" s="1101"/>
      <c r="G4" s="293"/>
      <c r="H4" s="294" t="s">
        <v>1122</v>
      </c>
    </row>
    <row r="5" spans="1:17" ht="64.95" customHeight="1" thickBot="1">
      <c r="A5" s="1082" t="s">
        <v>1123</v>
      </c>
      <c r="B5" s="1083" t="s">
        <v>1098</v>
      </c>
      <c r="C5" s="1083" t="s">
        <v>1157</v>
      </c>
      <c r="D5" s="1083"/>
      <c r="E5" s="1083"/>
      <c r="F5" s="1084" t="s">
        <v>1158</v>
      </c>
      <c r="G5" s="1084"/>
      <c r="H5" s="1084"/>
    </row>
    <row r="6" spans="1:17" ht="64.95" customHeight="1">
      <c r="A6" s="1082"/>
      <c r="B6" s="1083"/>
      <c r="C6" s="257" t="s">
        <v>1101</v>
      </c>
      <c r="D6" s="257" t="s">
        <v>1099</v>
      </c>
      <c r="E6" s="257" t="s">
        <v>1100</v>
      </c>
      <c r="F6" s="257" t="s">
        <v>1101</v>
      </c>
      <c r="G6" s="257" t="s">
        <v>1099</v>
      </c>
      <c r="H6" s="258" t="s">
        <v>1100</v>
      </c>
    </row>
    <row r="7" spans="1:17" ht="64.95" customHeight="1">
      <c r="A7" s="237" t="s">
        <v>1104</v>
      </c>
      <c r="B7" s="259">
        <v>5</v>
      </c>
      <c r="C7" s="260">
        <v>5</v>
      </c>
      <c r="D7" s="260">
        <v>0</v>
      </c>
      <c r="E7" s="260">
        <v>5</v>
      </c>
      <c r="F7" s="260">
        <v>0</v>
      </c>
      <c r="G7" s="260">
        <v>0</v>
      </c>
      <c r="H7" s="260">
        <v>0</v>
      </c>
      <c r="I7" s="304"/>
      <c r="J7" s="304"/>
      <c r="K7" s="304"/>
      <c r="L7" s="304"/>
    </row>
    <row r="8" spans="1:17" ht="64.95" customHeight="1">
      <c r="A8" s="239" t="s">
        <v>1106</v>
      </c>
      <c r="B8" s="261">
        <v>3</v>
      </c>
      <c r="C8" s="262">
        <v>3</v>
      </c>
      <c r="D8" s="262">
        <v>0</v>
      </c>
      <c r="E8" s="262">
        <v>3</v>
      </c>
      <c r="F8" s="262">
        <v>0</v>
      </c>
      <c r="G8" s="262">
        <v>0</v>
      </c>
      <c r="H8" s="262">
        <v>0</v>
      </c>
      <c r="I8" s="262"/>
      <c r="J8" s="262"/>
      <c r="K8" s="262"/>
      <c r="L8" s="262"/>
    </row>
    <row r="9" spans="1:17" ht="64.95" customHeight="1" thickBot="1">
      <c r="A9" s="241" t="s">
        <v>1107</v>
      </c>
      <c r="B9" s="305">
        <v>2</v>
      </c>
      <c r="C9" s="306">
        <v>2</v>
      </c>
      <c r="D9" s="306">
        <v>0</v>
      </c>
      <c r="E9" s="306">
        <v>2</v>
      </c>
      <c r="F9" s="306">
        <v>0</v>
      </c>
      <c r="G9" s="306">
        <v>0</v>
      </c>
      <c r="H9" s="306">
        <v>0</v>
      </c>
      <c r="I9" s="262"/>
      <c r="J9" s="262"/>
      <c r="K9" s="262"/>
      <c r="L9" s="262"/>
    </row>
    <row r="10" spans="1:17" ht="25.2" customHeight="1">
      <c r="A10" s="301" t="s">
        <v>1166</v>
      </c>
      <c r="B10" s="301"/>
      <c r="C10" s="301"/>
      <c r="D10" s="301"/>
      <c r="E10" s="301"/>
      <c r="F10" s="301"/>
      <c r="G10" s="301"/>
      <c r="H10" s="301"/>
    </row>
    <row r="11" spans="1:17" ht="25.2" customHeight="1">
      <c r="A11" s="301" t="s">
        <v>1167</v>
      </c>
      <c r="B11" s="301"/>
      <c r="C11" s="301"/>
      <c r="D11" s="301"/>
      <c r="E11" s="301"/>
      <c r="F11" s="301"/>
      <c r="G11" s="301"/>
      <c r="H11" s="301"/>
      <c r="Q11" s="243"/>
    </row>
    <row r="12" spans="1:17" ht="25.2" customHeight="1">
      <c r="A12" s="301"/>
      <c r="B12" s="301"/>
      <c r="C12" s="301"/>
      <c r="D12" s="301"/>
      <c r="E12" s="301"/>
      <c r="F12" s="1102" t="s">
        <v>1116</v>
      </c>
      <c r="G12" s="1103"/>
      <c r="H12" s="1103"/>
    </row>
    <row r="13" spans="1:17">
      <c r="A13" s="245" t="s">
        <v>1110</v>
      </c>
      <c r="B13" s="301"/>
      <c r="C13" s="301"/>
      <c r="D13" s="301"/>
      <c r="E13" s="301"/>
      <c r="F13" s="301"/>
      <c r="G13" s="301"/>
      <c r="H13" s="301"/>
    </row>
    <row r="14" spans="1:17">
      <c r="A14" s="245" t="s">
        <v>1161</v>
      </c>
      <c r="B14" s="301"/>
      <c r="C14" s="301"/>
      <c r="D14" s="301"/>
      <c r="E14" s="301"/>
      <c r="F14" s="301"/>
      <c r="G14" s="301"/>
      <c r="H14" s="301"/>
    </row>
    <row r="15" spans="1:17">
      <c r="A15" s="1069" t="s">
        <v>1162</v>
      </c>
      <c r="B15" s="1069"/>
      <c r="C15" s="1069"/>
      <c r="D15" s="1069"/>
      <c r="E15" s="1069"/>
      <c r="F15" s="1069"/>
      <c r="G15" s="301"/>
      <c r="H15" s="301"/>
    </row>
  </sheetData>
  <sheetProtection formatCells="0" formatColumns="0" formatRows="0" selectLockedCells="1"/>
  <mergeCells count="9">
    <mergeCell ref="F12:H12"/>
    <mergeCell ref="A15:F15"/>
    <mergeCell ref="B2:C2"/>
    <mergeCell ref="A3:H3"/>
    <mergeCell ref="C4:F4"/>
    <mergeCell ref="A5:A6"/>
    <mergeCell ref="B5:B6"/>
    <mergeCell ref="C5:E5"/>
    <mergeCell ref="F5:H5"/>
  </mergeCells>
  <phoneticPr fontId="14" type="noConversion"/>
  <hyperlinks>
    <hyperlink ref="I1" location="預告統計資料發布時間表!A1" display="回發布時間表" xr:uid="{E6B21375-A601-41F4-A940-A8EC65EBB32A}"/>
  </hyperlinks>
  <printOptions horizontalCentered="1"/>
  <pageMargins left="0.59055118110236227" right="0.59055118110236227" top="0.59055118110236227" bottom="0.59055118110236227" header="0.51181102362204722" footer="0.51181102362204722"/>
  <pageSetup paperSize="9" scale="79" firstPageNumber="0" orientation="landscape" horizontalDpi="300" verticalDpi="300"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8772C-0B53-47C3-9233-0F2876A27A73}">
  <sheetPr>
    <pageSetUpPr fitToPage="1"/>
  </sheetPr>
  <dimension ref="A1:Q15"/>
  <sheetViews>
    <sheetView zoomScale="85" zoomScaleNormal="85" zoomScaleSheetLayoutView="85" workbookViewId="0">
      <selection activeCell="F5" sqref="F5:H5"/>
    </sheetView>
  </sheetViews>
  <sheetFormatPr defaultColWidth="9.6640625" defaultRowHeight="16.2"/>
  <cols>
    <col min="1" max="1" width="19.33203125" style="230" customWidth="1"/>
    <col min="2" max="8" width="22.44140625" style="230" customWidth="1"/>
    <col min="9" max="256" width="9.6640625" style="230"/>
    <col min="257" max="257" width="19.33203125" style="230" customWidth="1"/>
    <col min="258" max="264" width="22.44140625" style="230" customWidth="1"/>
    <col min="265" max="512" width="9.6640625" style="230"/>
    <col min="513" max="513" width="19.33203125" style="230" customWidth="1"/>
    <col min="514" max="520" width="22.44140625" style="230" customWidth="1"/>
    <col min="521" max="768" width="9.6640625" style="230"/>
    <col min="769" max="769" width="19.33203125" style="230" customWidth="1"/>
    <col min="770" max="776" width="22.44140625" style="230" customWidth="1"/>
    <col min="777" max="1024" width="9.6640625" style="230"/>
    <col min="1025" max="1025" width="19.33203125" style="230" customWidth="1"/>
    <col min="1026" max="1032" width="22.44140625" style="230" customWidth="1"/>
    <col min="1033" max="1280" width="9.6640625" style="230"/>
    <col min="1281" max="1281" width="19.33203125" style="230" customWidth="1"/>
    <col min="1282" max="1288" width="22.44140625" style="230" customWidth="1"/>
    <col min="1289" max="1536" width="9.6640625" style="230"/>
    <col min="1537" max="1537" width="19.33203125" style="230" customWidth="1"/>
    <col min="1538" max="1544" width="22.44140625" style="230" customWidth="1"/>
    <col min="1545" max="1792" width="9.6640625" style="230"/>
    <col min="1793" max="1793" width="19.33203125" style="230" customWidth="1"/>
    <col min="1794" max="1800" width="22.44140625" style="230" customWidth="1"/>
    <col min="1801" max="2048" width="9.6640625" style="230"/>
    <col min="2049" max="2049" width="19.33203125" style="230" customWidth="1"/>
    <col min="2050" max="2056" width="22.44140625" style="230" customWidth="1"/>
    <col min="2057" max="2304" width="9.6640625" style="230"/>
    <col min="2305" max="2305" width="19.33203125" style="230" customWidth="1"/>
    <col min="2306" max="2312" width="22.44140625" style="230" customWidth="1"/>
    <col min="2313" max="2560" width="9.6640625" style="230"/>
    <col min="2561" max="2561" width="19.33203125" style="230" customWidth="1"/>
    <col min="2562" max="2568" width="22.44140625" style="230" customWidth="1"/>
    <col min="2569" max="2816" width="9.6640625" style="230"/>
    <col min="2817" max="2817" width="19.33203125" style="230" customWidth="1"/>
    <col min="2818" max="2824" width="22.44140625" style="230" customWidth="1"/>
    <col min="2825" max="3072" width="9.6640625" style="230"/>
    <col min="3073" max="3073" width="19.33203125" style="230" customWidth="1"/>
    <col min="3074" max="3080" width="22.44140625" style="230" customWidth="1"/>
    <col min="3081" max="3328" width="9.6640625" style="230"/>
    <col min="3329" max="3329" width="19.33203125" style="230" customWidth="1"/>
    <col min="3330" max="3336" width="22.44140625" style="230" customWidth="1"/>
    <col min="3337" max="3584" width="9.6640625" style="230"/>
    <col min="3585" max="3585" width="19.33203125" style="230" customWidth="1"/>
    <col min="3586" max="3592" width="22.44140625" style="230" customWidth="1"/>
    <col min="3593" max="3840" width="9.6640625" style="230"/>
    <col min="3841" max="3841" width="19.33203125" style="230" customWidth="1"/>
    <col min="3842" max="3848" width="22.44140625" style="230" customWidth="1"/>
    <col min="3849" max="4096" width="9.6640625" style="230"/>
    <col min="4097" max="4097" width="19.33203125" style="230" customWidth="1"/>
    <col min="4098" max="4104" width="22.44140625" style="230" customWidth="1"/>
    <col min="4105" max="4352" width="9.6640625" style="230"/>
    <col min="4353" max="4353" width="19.33203125" style="230" customWidth="1"/>
    <col min="4354" max="4360" width="22.44140625" style="230" customWidth="1"/>
    <col min="4361" max="4608" width="9.6640625" style="230"/>
    <col min="4609" max="4609" width="19.33203125" style="230" customWidth="1"/>
    <col min="4610" max="4616" width="22.44140625" style="230" customWidth="1"/>
    <col min="4617" max="4864" width="9.6640625" style="230"/>
    <col min="4865" max="4865" width="19.33203125" style="230" customWidth="1"/>
    <col min="4866" max="4872" width="22.44140625" style="230" customWidth="1"/>
    <col min="4873" max="5120" width="9.6640625" style="230"/>
    <col min="5121" max="5121" width="19.33203125" style="230" customWidth="1"/>
    <col min="5122" max="5128" width="22.44140625" style="230" customWidth="1"/>
    <col min="5129" max="5376" width="9.6640625" style="230"/>
    <col min="5377" max="5377" width="19.33203125" style="230" customWidth="1"/>
    <col min="5378" max="5384" width="22.44140625" style="230" customWidth="1"/>
    <col min="5385" max="5632" width="9.6640625" style="230"/>
    <col min="5633" max="5633" width="19.33203125" style="230" customWidth="1"/>
    <col min="5634" max="5640" width="22.44140625" style="230" customWidth="1"/>
    <col min="5641" max="5888" width="9.6640625" style="230"/>
    <col min="5889" max="5889" width="19.33203125" style="230" customWidth="1"/>
    <col min="5890" max="5896" width="22.44140625" style="230" customWidth="1"/>
    <col min="5897" max="6144" width="9.6640625" style="230"/>
    <col min="6145" max="6145" width="19.33203125" style="230" customWidth="1"/>
    <col min="6146" max="6152" width="22.44140625" style="230" customWidth="1"/>
    <col min="6153" max="6400" width="9.6640625" style="230"/>
    <col min="6401" max="6401" width="19.33203125" style="230" customWidth="1"/>
    <col min="6402" max="6408" width="22.44140625" style="230" customWidth="1"/>
    <col min="6409" max="6656" width="9.6640625" style="230"/>
    <col min="6657" max="6657" width="19.33203125" style="230" customWidth="1"/>
    <col min="6658" max="6664" width="22.44140625" style="230" customWidth="1"/>
    <col min="6665" max="6912" width="9.6640625" style="230"/>
    <col min="6913" max="6913" width="19.33203125" style="230" customWidth="1"/>
    <col min="6914" max="6920" width="22.44140625" style="230" customWidth="1"/>
    <col min="6921" max="7168" width="9.6640625" style="230"/>
    <col min="7169" max="7169" width="19.33203125" style="230" customWidth="1"/>
    <col min="7170" max="7176" width="22.44140625" style="230" customWidth="1"/>
    <col min="7177" max="7424" width="9.6640625" style="230"/>
    <col min="7425" max="7425" width="19.33203125" style="230" customWidth="1"/>
    <col min="7426" max="7432" width="22.44140625" style="230" customWidth="1"/>
    <col min="7433" max="7680" width="9.6640625" style="230"/>
    <col min="7681" max="7681" width="19.33203125" style="230" customWidth="1"/>
    <col min="7682" max="7688" width="22.44140625" style="230" customWidth="1"/>
    <col min="7689" max="7936" width="9.6640625" style="230"/>
    <col min="7937" max="7937" width="19.33203125" style="230" customWidth="1"/>
    <col min="7938" max="7944" width="22.44140625" style="230" customWidth="1"/>
    <col min="7945" max="8192" width="9.6640625" style="230"/>
    <col min="8193" max="8193" width="19.33203125" style="230" customWidth="1"/>
    <col min="8194" max="8200" width="22.44140625" style="230" customWidth="1"/>
    <col min="8201" max="8448" width="9.6640625" style="230"/>
    <col min="8449" max="8449" width="19.33203125" style="230" customWidth="1"/>
    <col min="8450" max="8456" width="22.44140625" style="230" customWidth="1"/>
    <col min="8457" max="8704" width="9.6640625" style="230"/>
    <col min="8705" max="8705" width="19.33203125" style="230" customWidth="1"/>
    <col min="8706" max="8712" width="22.44140625" style="230" customWidth="1"/>
    <col min="8713" max="8960" width="9.6640625" style="230"/>
    <col min="8961" max="8961" width="19.33203125" style="230" customWidth="1"/>
    <col min="8962" max="8968" width="22.44140625" style="230" customWidth="1"/>
    <col min="8969" max="9216" width="9.6640625" style="230"/>
    <col min="9217" max="9217" width="19.33203125" style="230" customWidth="1"/>
    <col min="9218" max="9224" width="22.44140625" style="230" customWidth="1"/>
    <col min="9225" max="9472" width="9.6640625" style="230"/>
    <col min="9473" max="9473" width="19.33203125" style="230" customWidth="1"/>
    <col min="9474" max="9480" width="22.44140625" style="230" customWidth="1"/>
    <col min="9481" max="9728" width="9.6640625" style="230"/>
    <col min="9729" max="9729" width="19.33203125" style="230" customWidth="1"/>
    <col min="9730" max="9736" width="22.44140625" style="230" customWidth="1"/>
    <col min="9737" max="9984" width="9.6640625" style="230"/>
    <col min="9985" max="9985" width="19.33203125" style="230" customWidth="1"/>
    <col min="9986" max="9992" width="22.44140625" style="230" customWidth="1"/>
    <col min="9993" max="10240" width="9.6640625" style="230"/>
    <col min="10241" max="10241" width="19.33203125" style="230" customWidth="1"/>
    <col min="10242" max="10248" width="22.44140625" style="230" customWidth="1"/>
    <col min="10249" max="10496" width="9.6640625" style="230"/>
    <col min="10497" max="10497" width="19.33203125" style="230" customWidth="1"/>
    <col min="10498" max="10504" width="22.44140625" style="230" customWidth="1"/>
    <col min="10505" max="10752" width="9.6640625" style="230"/>
    <col min="10753" max="10753" width="19.33203125" style="230" customWidth="1"/>
    <col min="10754" max="10760" width="22.44140625" style="230" customWidth="1"/>
    <col min="10761" max="11008" width="9.6640625" style="230"/>
    <col min="11009" max="11009" width="19.33203125" style="230" customWidth="1"/>
    <col min="11010" max="11016" width="22.44140625" style="230" customWidth="1"/>
    <col min="11017" max="11264" width="9.6640625" style="230"/>
    <col min="11265" max="11265" width="19.33203125" style="230" customWidth="1"/>
    <col min="11266" max="11272" width="22.44140625" style="230" customWidth="1"/>
    <col min="11273" max="11520" width="9.6640625" style="230"/>
    <col min="11521" max="11521" width="19.33203125" style="230" customWidth="1"/>
    <col min="11522" max="11528" width="22.44140625" style="230" customWidth="1"/>
    <col min="11529" max="11776" width="9.6640625" style="230"/>
    <col min="11777" max="11777" width="19.33203125" style="230" customWidth="1"/>
    <col min="11778" max="11784" width="22.44140625" style="230" customWidth="1"/>
    <col min="11785" max="12032" width="9.6640625" style="230"/>
    <col min="12033" max="12033" width="19.33203125" style="230" customWidth="1"/>
    <col min="12034" max="12040" width="22.44140625" style="230" customWidth="1"/>
    <col min="12041" max="12288" width="9.6640625" style="230"/>
    <col min="12289" max="12289" width="19.33203125" style="230" customWidth="1"/>
    <col min="12290" max="12296" width="22.44140625" style="230" customWidth="1"/>
    <col min="12297" max="12544" width="9.6640625" style="230"/>
    <col min="12545" max="12545" width="19.33203125" style="230" customWidth="1"/>
    <col min="12546" max="12552" width="22.44140625" style="230" customWidth="1"/>
    <col min="12553" max="12800" width="9.6640625" style="230"/>
    <col min="12801" max="12801" width="19.33203125" style="230" customWidth="1"/>
    <col min="12802" max="12808" width="22.44140625" style="230" customWidth="1"/>
    <col min="12809" max="13056" width="9.6640625" style="230"/>
    <col min="13057" max="13057" width="19.33203125" style="230" customWidth="1"/>
    <col min="13058" max="13064" width="22.44140625" style="230" customWidth="1"/>
    <col min="13065" max="13312" width="9.6640625" style="230"/>
    <col min="13313" max="13313" width="19.33203125" style="230" customWidth="1"/>
    <col min="13314" max="13320" width="22.44140625" style="230" customWidth="1"/>
    <col min="13321" max="13568" width="9.6640625" style="230"/>
    <col min="13569" max="13569" width="19.33203125" style="230" customWidth="1"/>
    <col min="13570" max="13576" width="22.44140625" style="230" customWidth="1"/>
    <col min="13577" max="13824" width="9.6640625" style="230"/>
    <col min="13825" max="13825" width="19.33203125" style="230" customWidth="1"/>
    <col min="13826" max="13832" width="22.44140625" style="230" customWidth="1"/>
    <col min="13833" max="14080" width="9.6640625" style="230"/>
    <col min="14081" max="14081" width="19.33203125" style="230" customWidth="1"/>
    <col min="14082" max="14088" width="22.44140625" style="230" customWidth="1"/>
    <col min="14089" max="14336" width="9.6640625" style="230"/>
    <col min="14337" max="14337" width="19.33203125" style="230" customWidth="1"/>
    <col min="14338" max="14344" width="22.44140625" style="230" customWidth="1"/>
    <col min="14345" max="14592" width="9.6640625" style="230"/>
    <col min="14593" max="14593" width="19.33203125" style="230" customWidth="1"/>
    <col min="14594" max="14600" width="22.44140625" style="230" customWidth="1"/>
    <col min="14601" max="14848" width="9.6640625" style="230"/>
    <col min="14849" max="14849" width="19.33203125" style="230" customWidth="1"/>
    <col min="14850" max="14856" width="22.44140625" style="230" customWidth="1"/>
    <col min="14857" max="15104" width="9.6640625" style="230"/>
    <col min="15105" max="15105" width="19.33203125" style="230" customWidth="1"/>
    <col min="15106" max="15112" width="22.44140625" style="230" customWidth="1"/>
    <col min="15113" max="15360" width="9.6640625" style="230"/>
    <col min="15361" max="15361" width="19.33203125" style="230" customWidth="1"/>
    <col min="15362" max="15368" width="22.44140625" style="230" customWidth="1"/>
    <col min="15369" max="15616" width="9.6640625" style="230"/>
    <col min="15617" max="15617" width="19.33203125" style="230" customWidth="1"/>
    <col min="15618" max="15624" width="22.44140625" style="230" customWidth="1"/>
    <col min="15625" max="15872" width="9.6640625" style="230"/>
    <col min="15873" max="15873" width="19.33203125" style="230" customWidth="1"/>
    <col min="15874" max="15880" width="22.44140625" style="230" customWidth="1"/>
    <col min="15881" max="16128" width="9.6640625" style="230"/>
    <col min="16129" max="16129" width="19.33203125" style="230" customWidth="1"/>
    <col min="16130" max="16136" width="22.44140625" style="230" customWidth="1"/>
    <col min="16137" max="16384" width="9.6640625" style="230"/>
  </cols>
  <sheetData>
    <row r="1" spans="1:17" ht="19.95" customHeight="1" thickBot="1">
      <c r="A1" s="223" t="s">
        <v>1117</v>
      </c>
      <c r="B1" s="291"/>
      <c r="C1" s="291"/>
      <c r="D1" s="291"/>
      <c r="E1" s="291"/>
      <c r="F1" s="291"/>
      <c r="G1" s="251" t="s">
        <v>1087</v>
      </c>
      <c r="H1" s="228" t="s">
        <v>1154</v>
      </c>
      <c r="I1" s="270" t="s">
        <v>1128</v>
      </c>
    </row>
    <row r="2" spans="1:17" ht="19.95" customHeight="1" thickBot="1">
      <c r="A2" s="223" t="s">
        <v>1168</v>
      </c>
      <c r="B2" s="1106" t="s">
        <v>1155</v>
      </c>
      <c r="C2" s="1106"/>
      <c r="D2" s="292"/>
      <c r="E2" s="253"/>
      <c r="F2" s="233"/>
      <c r="G2" s="251" t="s">
        <v>1119</v>
      </c>
      <c r="H2" s="229" t="s">
        <v>1169</v>
      </c>
    </row>
    <row r="3" spans="1:17" ht="40.200000000000003" customHeight="1">
      <c r="A3" s="1099" t="s">
        <v>1200</v>
      </c>
      <c r="B3" s="1077"/>
      <c r="C3" s="1077"/>
      <c r="D3" s="1077"/>
      <c r="E3" s="1077"/>
      <c r="F3" s="1077"/>
      <c r="G3" s="1077"/>
      <c r="H3" s="1077"/>
    </row>
    <row r="4" spans="1:17" ht="26.4" customHeight="1" thickBot="1">
      <c r="A4" s="243"/>
      <c r="B4" s="293"/>
      <c r="C4" s="1100" t="s">
        <v>1173</v>
      </c>
      <c r="D4" s="1101"/>
      <c r="E4" s="1101"/>
      <c r="F4" s="1101"/>
      <c r="G4" s="293"/>
      <c r="H4" s="294" t="s">
        <v>1122</v>
      </c>
    </row>
    <row r="5" spans="1:17" ht="64.95" customHeight="1" thickBot="1">
      <c r="A5" s="1082" t="s">
        <v>1123</v>
      </c>
      <c r="B5" s="1083" t="s">
        <v>1098</v>
      </c>
      <c r="C5" s="1083" t="s">
        <v>1170</v>
      </c>
      <c r="D5" s="1083"/>
      <c r="E5" s="1083"/>
      <c r="F5" s="1084" t="s">
        <v>1171</v>
      </c>
      <c r="G5" s="1084"/>
      <c r="H5" s="1084"/>
    </row>
    <row r="6" spans="1:17" ht="64.95" customHeight="1">
      <c r="A6" s="1082"/>
      <c r="B6" s="1083"/>
      <c r="C6" s="257" t="s">
        <v>1101</v>
      </c>
      <c r="D6" s="257" t="s">
        <v>1099</v>
      </c>
      <c r="E6" s="257" t="s">
        <v>1100</v>
      </c>
      <c r="F6" s="257" t="s">
        <v>1101</v>
      </c>
      <c r="G6" s="257" t="s">
        <v>1099</v>
      </c>
      <c r="H6" s="258" t="s">
        <v>1100</v>
      </c>
    </row>
    <row r="7" spans="1:17" ht="64.95" customHeight="1">
      <c r="A7" s="237" t="s">
        <v>1104</v>
      </c>
      <c r="B7" s="295">
        <v>0</v>
      </c>
      <c r="C7" s="296">
        <v>0</v>
      </c>
      <c r="D7" s="296">
        <v>0</v>
      </c>
      <c r="E7" s="296">
        <v>0</v>
      </c>
      <c r="F7" s="296">
        <v>0</v>
      </c>
      <c r="G7" s="296">
        <v>0</v>
      </c>
      <c r="H7" s="296">
        <v>0</v>
      </c>
    </row>
    <row r="8" spans="1:17" ht="64.95" customHeight="1">
      <c r="A8" s="239" t="s">
        <v>1106</v>
      </c>
      <c r="B8" s="297">
        <v>0</v>
      </c>
      <c r="C8" s="298">
        <v>0</v>
      </c>
      <c r="D8" s="298">
        <v>0</v>
      </c>
      <c r="E8" s="298">
        <v>0</v>
      </c>
      <c r="F8" s="298">
        <v>0</v>
      </c>
      <c r="G8" s="298">
        <v>0</v>
      </c>
      <c r="H8" s="298">
        <v>0</v>
      </c>
    </row>
    <row r="9" spans="1:17" ht="64.95" customHeight="1" thickBot="1">
      <c r="A9" s="241" t="s">
        <v>1107</v>
      </c>
      <c r="B9" s="299">
        <v>0</v>
      </c>
      <c r="C9" s="300">
        <v>0</v>
      </c>
      <c r="D9" s="300">
        <v>0</v>
      </c>
      <c r="E9" s="300">
        <v>0</v>
      </c>
      <c r="F9" s="300">
        <v>0</v>
      </c>
      <c r="G9" s="300">
        <v>0</v>
      </c>
      <c r="H9" s="300">
        <v>0</v>
      </c>
    </row>
    <row r="10" spans="1:17" ht="25.2" customHeight="1">
      <c r="A10" s="301" t="s">
        <v>1172</v>
      </c>
      <c r="B10" s="301"/>
      <c r="C10" s="301"/>
      <c r="D10" s="301"/>
      <c r="E10" s="301"/>
      <c r="F10" s="301"/>
      <c r="G10" s="301"/>
      <c r="H10" s="301"/>
    </row>
    <row r="11" spans="1:17" ht="25.2" customHeight="1">
      <c r="A11" s="301" t="s">
        <v>1160</v>
      </c>
      <c r="B11" s="301"/>
      <c r="C11" s="301"/>
      <c r="D11" s="301"/>
      <c r="E11" s="301"/>
      <c r="F11" s="301"/>
      <c r="G11" s="301"/>
      <c r="H11" s="301"/>
      <c r="Q11" s="243"/>
    </row>
    <row r="12" spans="1:17" ht="19.2" customHeight="1">
      <c r="A12" s="301"/>
      <c r="B12" s="301"/>
      <c r="C12" s="301"/>
      <c r="D12" s="301"/>
      <c r="E12" s="301"/>
      <c r="F12" s="1104" t="s">
        <v>1163</v>
      </c>
      <c r="G12" s="1105"/>
      <c r="H12" s="1105"/>
    </row>
    <row r="13" spans="1:17">
      <c r="A13" s="245" t="s">
        <v>1110</v>
      </c>
      <c r="B13" s="301"/>
      <c r="C13" s="301"/>
      <c r="D13" s="301"/>
      <c r="E13" s="301"/>
      <c r="F13" s="301"/>
      <c r="G13" s="301"/>
      <c r="H13" s="301"/>
    </row>
    <row r="14" spans="1:17">
      <c r="A14" s="245" t="s">
        <v>1161</v>
      </c>
      <c r="B14" s="301"/>
      <c r="C14" s="301"/>
      <c r="D14" s="301"/>
      <c r="E14" s="301"/>
      <c r="F14" s="301"/>
      <c r="G14" s="301"/>
      <c r="H14" s="301"/>
    </row>
    <row r="15" spans="1:17">
      <c r="A15" s="1069" t="s">
        <v>1162</v>
      </c>
      <c r="B15" s="1069"/>
      <c r="C15" s="1069"/>
      <c r="D15" s="1069"/>
      <c r="E15" s="1069"/>
      <c r="F15" s="1069"/>
      <c r="G15" s="301"/>
      <c r="H15" s="301"/>
    </row>
  </sheetData>
  <sheetProtection formatCells="0" formatColumns="0" formatRows="0" selectLockedCells="1"/>
  <mergeCells count="9">
    <mergeCell ref="F12:H12"/>
    <mergeCell ref="A15:F15"/>
    <mergeCell ref="B2:C2"/>
    <mergeCell ref="A3:H3"/>
    <mergeCell ref="C4:F4"/>
    <mergeCell ref="A5:A6"/>
    <mergeCell ref="B5:B6"/>
    <mergeCell ref="C5:E5"/>
    <mergeCell ref="F5:H5"/>
  </mergeCells>
  <phoneticPr fontId="14" type="noConversion"/>
  <hyperlinks>
    <hyperlink ref="I1" location="預告統計資料發布時間表!A1" display="回發布時間表" xr:uid="{7B505525-93F2-4B45-84F5-35B2B60AF4E8}"/>
  </hyperlinks>
  <printOptions horizontalCentered="1"/>
  <pageMargins left="0.59055118110236227" right="0.59055118110236227" top="0.59055118110236227" bottom="0.59055118110236227" header="0.51181102362204722" footer="0.51181102362204722"/>
  <pageSetup paperSize="9" scale="79" firstPageNumber="0" orientation="landscape" horizontalDpi="300" verticalDpi="300"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AAAAE-F953-4158-8CEF-7BCA0DFB9780}">
  <sheetPr>
    <pageSetUpPr fitToPage="1"/>
  </sheetPr>
  <dimension ref="A1:I224"/>
  <sheetViews>
    <sheetView showGridLines="0" zoomScale="90" zoomScaleNormal="90" workbookViewId="0"/>
  </sheetViews>
  <sheetFormatPr defaultColWidth="9" defaultRowHeight="15.6"/>
  <cols>
    <col min="1" max="1" width="12.21875" style="315" customWidth="1"/>
    <col min="2" max="2" width="11" style="315" customWidth="1"/>
    <col min="3" max="3" width="12.77734375" style="315" customWidth="1"/>
    <col min="4" max="4" width="12.77734375" style="340" customWidth="1"/>
    <col min="5" max="6" width="12.77734375" style="315" customWidth="1"/>
    <col min="7" max="8" width="17.21875" style="315" customWidth="1"/>
    <col min="9" max="256" width="9" style="315"/>
    <col min="257" max="257" width="12.21875" style="315" customWidth="1"/>
    <col min="258" max="258" width="11" style="315" customWidth="1"/>
    <col min="259" max="262" width="12.77734375" style="315" customWidth="1"/>
    <col min="263" max="264" width="17.21875" style="315" customWidth="1"/>
    <col min="265" max="512" width="9" style="315"/>
    <col min="513" max="513" width="12.21875" style="315" customWidth="1"/>
    <col min="514" max="514" width="11" style="315" customWidth="1"/>
    <col min="515" max="518" width="12.77734375" style="315" customWidth="1"/>
    <col min="519" max="520" width="17.21875" style="315" customWidth="1"/>
    <col min="521" max="768" width="9" style="315"/>
    <col min="769" max="769" width="12.21875" style="315" customWidth="1"/>
    <col min="770" max="770" width="11" style="315" customWidth="1"/>
    <col min="771" max="774" width="12.77734375" style="315" customWidth="1"/>
    <col min="775" max="776" width="17.21875" style="315" customWidth="1"/>
    <col min="777" max="1024" width="9" style="315"/>
    <col min="1025" max="1025" width="12.21875" style="315" customWidth="1"/>
    <col min="1026" max="1026" width="11" style="315" customWidth="1"/>
    <col min="1027" max="1030" width="12.77734375" style="315" customWidth="1"/>
    <col min="1031" max="1032" width="17.21875" style="315" customWidth="1"/>
    <col min="1033" max="1280" width="9" style="315"/>
    <col min="1281" max="1281" width="12.21875" style="315" customWidth="1"/>
    <col min="1282" max="1282" width="11" style="315" customWidth="1"/>
    <col min="1283" max="1286" width="12.77734375" style="315" customWidth="1"/>
    <col min="1287" max="1288" width="17.21875" style="315" customWidth="1"/>
    <col min="1289" max="1536" width="9" style="315"/>
    <col min="1537" max="1537" width="12.21875" style="315" customWidth="1"/>
    <col min="1538" max="1538" width="11" style="315" customWidth="1"/>
    <col min="1539" max="1542" width="12.77734375" style="315" customWidth="1"/>
    <col min="1543" max="1544" width="17.21875" style="315" customWidth="1"/>
    <col min="1545" max="1792" width="9" style="315"/>
    <col min="1793" max="1793" width="12.21875" style="315" customWidth="1"/>
    <col min="1794" max="1794" width="11" style="315" customWidth="1"/>
    <col min="1795" max="1798" width="12.77734375" style="315" customWidth="1"/>
    <col min="1799" max="1800" width="17.21875" style="315" customWidth="1"/>
    <col min="1801" max="2048" width="9" style="315"/>
    <col min="2049" max="2049" width="12.21875" style="315" customWidth="1"/>
    <col min="2050" max="2050" width="11" style="315" customWidth="1"/>
    <col min="2051" max="2054" width="12.77734375" style="315" customWidth="1"/>
    <col min="2055" max="2056" width="17.21875" style="315" customWidth="1"/>
    <col min="2057" max="2304" width="9" style="315"/>
    <col min="2305" max="2305" width="12.21875" style="315" customWidth="1"/>
    <col min="2306" max="2306" width="11" style="315" customWidth="1"/>
    <col min="2307" max="2310" width="12.77734375" style="315" customWidth="1"/>
    <col min="2311" max="2312" width="17.21875" style="315" customWidth="1"/>
    <col min="2313" max="2560" width="9" style="315"/>
    <col min="2561" max="2561" width="12.21875" style="315" customWidth="1"/>
    <col min="2562" max="2562" width="11" style="315" customWidth="1"/>
    <col min="2563" max="2566" width="12.77734375" style="315" customWidth="1"/>
    <col min="2567" max="2568" width="17.21875" style="315" customWidth="1"/>
    <col min="2569" max="2816" width="9" style="315"/>
    <col min="2817" max="2817" width="12.21875" style="315" customWidth="1"/>
    <col min="2818" max="2818" width="11" style="315" customWidth="1"/>
    <col min="2819" max="2822" width="12.77734375" style="315" customWidth="1"/>
    <col min="2823" max="2824" width="17.21875" style="315" customWidth="1"/>
    <col min="2825" max="3072" width="9" style="315"/>
    <col min="3073" max="3073" width="12.21875" style="315" customWidth="1"/>
    <col min="3074" max="3074" width="11" style="315" customWidth="1"/>
    <col min="3075" max="3078" width="12.77734375" style="315" customWidth="1"/>
    <col min="3079" max="3080" width="17.21875" style="315" customWidth="1"/>
    <col min="3081" max="3328" width="9" style="315"/>
    <col min="3329" max="3329" width="12.21875" style="315" customWidth="1"/>
    <col min="3330" max="3330" width="11" style="315" customWidth="1"/>
    <col min="3331" max="3334" width="12.77734375" style="315" customWidth="1"/>
    <col min="3335" max="3336" width="17.21875" style="315" customWidth="1"/>
    <col min="3337" max="3584" width="9" style="315"/>
    <col min="3585" max="3585" width="12.21875" style="315" customWidth="1"/>
    <col min="3586" max="3586" width="11" style="315" customWidth="1"/>
    <col min="3587" max="3590" width="12.77734375" style="315" customWidth="1"/>
    <col min="3591" max="3592" width="17.21875" style="315" customWidth="1"/>
    <col min="3593" max="3840" width="9" style="315"/>
    <col min="3841" max="3841" width="12.21875" style="315" customWidth="1"/>
    <col min="3842" max="3842" width="11" style="315" customWidth="1"/>
    <col min="3843" max="3846" width="12.77734375" style="315" customWidth="1"/>
    <col min="3847" max="3848" width="17.21875" style="315" customWidth="1"/>
    <col min="3849" max="4096" width="9" style="315"/>
    <col min="4097" max="4097" width="12.21875" style="315" customWidth="1"/>
    <col min="4098" max="4098" width="11" style="315" customWidth="1"/>
    <col min="4099" max="4102" width="12.77734375" style="315" customWidth="1"/>
    <col min="4103" max="4104" width="17.21875" style="315" customWidth="1"/>
    <col min="4105" max="4352" width="9" style="315"/>
    <col min="4353" max="4353" width="12.21875" style="315" customWidth="1"/>
    <col min="4354" max="4354" width="11" style="315" customWidth="1"/>
    <col min="4355" max="4358" width="12.77734375" style="315" customWidth="1"/>
    <col min="4359" max="4360" width="17.21875" style="315" customWidth="1"/>
    <col min="4361" max="4608" width="9" style="315"/>
    <col min="4609" max="4609" width="12.21875" style="315" customWidth="1"/>
    <col min="4610" max="4610" width="11" style="315" customWidth="1"/>
    <col min="4611" max="4614" width="12.77734375" style="315" customWidth="1"/>
    <col min="4615" max="4616" width="17.21875" style="315" customWidth="1"/>
    <col min="4617" max="4864" width="9" style="315"/>
    <col min="4865" max="4865" width="12.21875" style="315" customWidth="1"/>
    <col min="4866" max="4866" width="11" style="315" customWidth="1"/>
    <col min="4867" max="4870" width="12.77734375" style="315" customWidth="1"/>
    <col min="4871" max="4872" width="17.21875" style="315" customWidth="1"/>
    <col min="4873" max="5120" width="9" style="315"/>
    <col min="5121" max="5121" width="12.21875" style="315" customWidth="1"/>
    <col min="5122" max="5122" width="11" style="315" customWidth="1"/>
    <col min="5123" max="5126" width="12.77734375" style="315" customWidth="1"/>
    <col min="5127" max="5128" width="17.21875" style="315" customWidth="1"/>
    <col min="5129" max="5376" width="9" style="315"/>
    <col min="5377" max="5377" width="12.21875" style="315" customWidth="1"/>
    <col min="5378" max="5378" width="11" style="315" customWidth="1"/>
    <col min="5379" max="5382" width="12.77734375" style="315" customWidth="1"/>
    <col min="5383" max="5384" width="17.21875" style="315" customWidth="1"/>
    <col min="5385" max="5632" width="9" style="315"/>
    <col min="5633" max="5633" width="12.21875" style="315" customWidth="1"/>
    <col min="5634" max="5634" width="11" style="315" customWidth="1"/>
    <col min="5635" max="5638" width="12.77734375" style="315" customWidth="1"/>
    <col min="5639" max="5640" width="17.21875" style="315" customWidth="1"/>
    <col min="5641" max="5888" width="9" style="315"/>
    <col min="5889" max="5889" width="12.21875" style="315" customWidth="1"/>
    <col min="5890" max="5890" width="11" style="315" customWidth="1"/>
    <col min="5891" max="5894" width="12.77734375" style="315" customWidth="1"/>
    <col min="5895" max="5896" width="17.21875" style="315" customWidth="1"/>
    <col min="5897" max="6144" width="9" style="315"/>
    <col min="6145" max="6145" width="12.21875" style="315" customWidth="1"/>
    <col min="6146" max="6146" width="11" style="315" customWidth="1"/>
    <col min="6147" max="6150" width="12.77734375" style="315" customWidth="1"/>
    <col min="6151" max="6152" width="17.21875" style="315" customWidth="1"/>
    <col min="6153" max="6400" width="9" style="315"/>
    <col min="6401" max="6401" width="12.21875" style="315" customWidth="1"/>
    <col min="6402" max="6402" width="11" style="315" customWidth="1"/>
    <col min="6403" max="6406" width="12.77734375" style="315" customWidth="1"/>
    <col min="6407" max="6408" width="17.21875" style="315" customWidth="1"/>
    <col min="6409" max="6656" width="9" style="315"/>
    <col min="6657" max="6657" width="12.21875" style="315" customWidth="1"/>
    <col min="6658" max="6658" width="11" style="315" customWidth="1"/>
    <col min="6659" max="6662" width="12.77734375" style="315" customWidth="1"/>
    <col min="6663" max="6664" width="17.21875" style="315" customWidth="1"/>
    <col min="6665" max="6912" width="9" style="315"/>
    <col min="6913" max="6913" width="12.21875" style="315" customWidth="1"/>
    <col min="6914" max="6914" width="11" style="315" customWidth="1"/>
    <col min="6915" max="6918" width="12.77734375" style="315" customWidth="1"/>
    <col min="6919" max="6920" width="17.21875" style="315" customWidth="1"/>
    <col min="6921" max="7168" width="9" style="315"/>
    <col min="7169" max="7169" width="12.21875" style="315" customWidth="1"/>
    <col min="7170" max="7170" width="11" style="315" customWidth="1"/>
    <col min="7171" max="7174" width="12.77734375" style="315" customWidth="1"/>
    <col min="7175" max="7176" width="17.21875" style="315" customWidth="1"/>
    <col min="7177" max="7424" width="9" style="315"/>
    <col min="7425" max="7425" width="12.21875" style="315" customWidth="1"/>
    <col min="7426" max="7426" width="11" style="315" customWidth="1"/>
    <col min="7427" max="7430" width="12.77734375" style="315" customWidth="1"/>
    <col min="7431" max="7432" width="17.21875" style="315" customWidth="1"/>
    <col min="7433" max="7680" width="9" style="315"/>
    <col min="7681" max="7681" width="12.21875" style="315" customWidth="1"/>
    <col min="7682" max="7682" width="11" style="315" customWidth="1"/>
    <col min="7683" max="7686" width="12.77734375" style="315" customWidth="1"/>
    <col min="7687" max="7688" width="17.21875" style="315" customWidth="1"/>
    <col min="7689" max="7936" width="9" style="315"/>
    <col min="7937" max="7937" width="12.21875" style="315" customWidth="1"/>
    <col min="7938" max="7938" width="11" style="315" customWidth="1"/>
    <col min="7939" max="7942" width="12.77734375" style="315" customWidth="1"/>
    <col min="7943" max="7944" width="17.21875" style="315" customWidth="1"/>
    <col min="7945" max="8192" width="9" style="315"/>
    <col min="8193" max="8193" width="12.21875" style="315" customWidth="1"/>
    <col min="8194" max="8194" width="11" style="315" customWidth="1"/>
    <col min="8195" max="8198" width="12.77734375" style="315" customWidth="1"/>
    <col min="8199" max="8200" width="17.21875" style="315" customWidth="1"/>
    <col min="8201" max="8448" width="9" style="315"/>
    <col min="8449" max="8449" width="12.21875" style="315" customWidth="1"/>
    <col min="8450" max="8450" width="11" style="315" customWidth="1"/>
    <col min="8451" max="8454" width="12.77734375" style="315" customWidth="1"/>
    <col min="8455" max="8456" width="17.21875" style="315" customWidth="1"/>
    <col min="8457" max="8704" width="9" style="315"/>
    <col min="8705" max="8705" width="12.21875" style="315" customWidth="1"/>
    <col min="8706" max="8706" width="11" style="315" customWidth="1"/>
    <col min="8707" max="8710" width="12.77734375" style="315" customWidth="1"/>
    <col min="8711" max="8712" width="17.21875" style="315" customWidth="1"/>
    <col min="8713" max="8960" width="9" style="315"/>
    <col min="8961" max="8961" width="12.21875" style="315" customWidth="1"/>
    <col min="8962" max="8962" width="11" style="315" customWidth="1"/>
    <col min="8963" max="8966" width="12.77734375" style="315" customWidth="1"/>
    <col min="8967" max="8968" width="17.21875" style="315" customWidth="1"/>
    <col min="8969" max="9216" width="9" style="315"/>
    <col min="9217" max="9217" width="12.21875" style="315" customWidth="1"/>
    <col min="9218" max="9218" width="11" style="315" customWidth="1"/>
    <col min="9219" max="9222" width="12.77734375" style="315" customWidth="1"/>
    <col min="9223" max="9224" width="17.21875" style="315" customWidth="1"/>
    <col min="9225" max="9472" width="9" style="315"/>
    <col min="9473" max="9473" width="12.21875" style="315" customWidth="1"/>
    <col min="9474" max="9474" width="11" style="315" customWidth="1"/>
    <col min="9475" max="9478" width="12.77734375" style="315" customWidth="1"/>
    <col min="9479" max="9480" width="17.21875" style="315" customWidth="1"/>
    <col min="9481" max="9728" width="9" style="315"/>
    <col min="9729" max="9729" width="12.21875" style="315" customWidth="1"/>
    <col min="9730" max="9730" width="11" style="315" customWidth="1"/>
    <col min="9731" max="9734" width="12.77734375" style="315" customWidth="1"/>
    <col min="9735" max="9736" width="17.21875" style="315" customWidth="1"/>
    <col min="9737" max="9984" width="9" style="315"/>
    <col min="9985" max="9985" width="12.21875" style="315" customWidth="1"/>
    <col min="9986" max="9986" width="11" style="315" customWidth="1"/>
    <col min="9987" max="9990" width="12.77734375" style="315" customWidth="1"/>
    <col min="9991" max="9992" width="17.21875" style="315" customWidth="1"/>
    <col min="9993" max="10240" width="9" style="315"/>
    <col min="10241" max="10241" width="12.21875" style="315" customWidth="1"/>
    <col min="10242" max="10242" width="11" style="315" customWidth="1"/>
    <col min="10243" max="10246" width="12.77734375" style="315" customWidth="1"/>
    <col min="10247" max="10248" width="17.21875" style="315" customWidth="1"/>
    <col min="10249" max="10496" width="9" style="315"/>
    <col min="10497" max="10497" width="12.21875" style="315" customWidth="1"/>
    <col min="10498" max="10498" width="11" style="315" customWidth="1"/>
    <col min="10499" max="10502" width="12.77734375" style="315" customWidth="1"/>
    <col min="10503" max="10504" width="17.21875" style="315" customWidth="1"/>
    <col min="10505" max="10752" width="9" style="315"/>
    <col min="10753" max="10753" width="12.21875" style="315" customWidth="1"/>
    <col min="10754" max="10754" width="11" style="315" customWidth="1"/>
    <col min="10755" max="10758" width="12.77734375" style="315" customWidth="1"/>
    <col min="10759" max="10760" width="17.21875" style="315" customWidth="1"/>
    <col min="10761" max="11008" width="9" style="315"/>
    <col min="11009" max="11009" width="12.21875" style="315" customWidth="1"/>
    <col min="11010" max="11010" width="11" style="315" customWidth="1"/>
    <col min="11011" max="11014" width="12.77734375" style="315" customWidth="1"/>
    <col min="11015" max="11016" width="17.21875" style="315" customWidth="1"/>
    <col min="11017" max="11264" width="9" style="315"/>
    <col min="11265" max="11265" width="12.21875" style="315" customWidth="1"/>
    <col min="11266" max="11266" width="11" style="315" customWidth="1"/>
    <col min="11267" max="11270" width="12.77734375" style="315" customWidth="1"/>
    <col min="11271" max="11272" width="17.21875" style="315" customWidth="1"/>
    <col min="11273" max="11520" width="9" style="315"/>
    <col min="11521" max="11521" width="12.21875" style="315" customWidth="1"/>
    <col min="11522" max="11522" width="11" style="315" customWidth="1"/>
    <col min="11523" max="11526" width="12.77734375" style="315" customWidth="1"/>
    <col min="11527" max="11528" width="17.21875" style="315" customWidth="1"/>
    <col min="11529" max="11776" width="9" style="315"/>
    <col min="11777" max="11777" width="12.21875" style="315" customWidth="1"/>
    <col min="11778" max="11778" width="11" style="315" customWidth="1"/>
    <col min="11779" max="11782" width="12.77734375" style="315" customWidth="1"/>
    <col min="11783" max="11784" width="17.21875" style="315" customWidth="1"/>
    <col min="11785" max="12032" width="9" style="315"/>
    <col min="12033" max="12033" width="12.21875" style="315" customWidth="1"/>
    <col min="12034" max="12034" width="11" style="315" customWidth="1"/>
    <col min="12035" max="12038" width="12.77734375" style="315" customWidth="1"/>
    <col min="12039" max="12040" width="17.21875" style="315" customWidth="1"/>
    <col min="12041" max="12288" width="9" style="315"/>
    <col min="12289" max="12289" width="12.21875" style="315" customWidth="1"/>
    <col min="12290" max="12290" width="11" style="315" customWidth="1"/>
    <col min="12291" max="12294" width="12.77734375" style="315" customWidth="1"/>
    <col min="12295" max="12296" width="17.21875" style="315" customWidth="1"/>
    <col min="12297" max="12544" width="9" style="315"/>
    <col min="12545" max="12545" width="12.21875" style="315" customWidth="1"/>
    <col min="12546" max="12546" width="11" style="315" customWidth="1"/>
    <col min="12547" max="12550" width="12.77734375" style="315" customWidth="1"/>
    <col min="12551" max="12552" width="17.21875" style="315" customWidth="1"/>
    <col min="12553" max="12800" width="9" style="315"/>
    <col min="12801" max="12801" width="12.21875" style="315" customWidth="1"/>
    <col min="12802" max="12802" width="11" style="315" customWidth="1"/>
    <col min="12803" max="12806" width="12.77734375" style="315" customWidth="1"/>
    <col min="12807" max="12808" width="17.21875" style="315" customWidth="1"/>
    <col min="12809" max="13056" width="9" style="315"/>
    <col min="13057" max="13057" width="12.21875" style="315" customWidth="1"/>
    <col min="13058" max="13058" width="11" style="315" customWidth="1"/>
    <col min="13059" max="13062" width="12.77734375" style="315" customWidth="1"/>
    <col min="13063" max="13064" width="17.21875" style="315" customWidth="1"/>
    <col min="13065" max="13312" width="9" style="315"/>
    <col min="13313" max="13313" width="12.21875" style="315" customWidth="1"/>
    <col min="13314" max="13314" width="11" style="315" customWidth="1"/>
    <col min="13315" max="13318" width="12.77734375" style="315" customWidth="1"/>
    <col min="13319" max="13320" width="17.21875" style="315" customWidth="1"/>
    <col min="13321" max="13568" width="9" style="315"/>
    <col min="13569" max="13569" width="12.21875" style="315" customWidth="1"/>
    <col min="13570" max="13570" width="11" style="315" customWidth="1"/>
    <col min="13571" max="13574" width="12.77734375" style="315" customWidth="1"/>
    <col min="13575" max="13576" width="17.21875" style="315" customWidth="1"/>
    <col min="13577" max="13824" width="9" style="315"/>
    <col min="13825" max="13825" width="12.21875" style="315" customWidth="1"/>
    <col min="13826" max="13826" width="11" style="315" customWidth="1"/>
    <col min="13827" max="13830" width="12.77734375" style="315" customWidth="1"/>
    <col min="13831" max="13832" width="17.21875" style="315" customWidth="1"/>
    <col min="13833" max="14080" width="9" style="315"/>
    <col min="14081" max="14081" width="12.21875" style="315" customWidth="1"/>
    <col min="14082" max="14082" width="11" style="315" customWidth="1"/>
    <col min="14083" max="14086" width="12.77734375" style="315" customWidth="1"/>
    <col min="14087" max="14088" width="17.21875" style="315" customWidth="1"/>
    <col min="14089" max="14336" width="9" style="315"/>
    <col min="14337" max="14337" width="12.21875" style="315" customWidth="1"/>
    <col min="14338" max="14338" width="11" style="315" customWidth="1"/>
    <col min="14339" max="14342" width="12.77734375" style="315" customWidth="1"/>
    <col min="14343" max="14344" width="17.21875" style="315" customWidth="1"/>
    <col min="14345" max="14592" width="9" style="315"/>
    <col min="14593" max="14593" width="12.21875" style="315" customWidth="1"/>
    <col min="14594" max="14594" width="11" style="315" customWidth="1"/>
    <col min="14595" max="14598" width="12.77734375" style="315" customWidth="1"/>
    <col min="14599" max="14600" width="17.21875" style="315" customWidth="1"/>
    <col min="14601" max="14848" width="9" style="315"/>
    <col min="14849" max="14849" width="12.21875" style="315" customWidth="1"/>
    <col min="14850" max="14850" width="11" style="315" customWidth="1"/>
    <col min="14851" max="14854" width="12.77734375" style="315" customWidth="1"/>
    <col min="14855" max="14856" width="17.21875" style="315" customWidth="1"/>
    <col min="14857" max="15104" width="9" style="315"/>
    <col min="15105" max="15105" width="12.21875" style="315" customWidth="1"/>
    <col min="15106" max="15106" width="11" style="315" customWidth="1"/>
    <col min="15107" max="15110" width="12.77734375" style="315" customWidth="1"/>
    <col min="15111" max="15112" width="17.21875" style="315" customWidth="1"/>
    <col min="15113" max="15360" width="9" style="315"/>
    <col min="15361" max="15361" width="12.21875" style="315" customWidth="1"/>
    <col min="15362" max="15362" width="11" style="315" customWidth="1"/>
    <col min="15363" max="15366" width="12.77734375" style="315" customWidth="1"/>
    <col min="15367" max="15368" width="17.21875" style="315" customWidth="1"/>
    <col min="15369" max="15616" width="9" style="315"/>
    <col min="15617" max="15617" width="12.21875" style="315" customWidth="1"/>
    <col min="15618" max="15618" width="11" style="315" customWidth="1"/>
    <col min="15619" max="15622" width="12.77734375" style="315" customWidth="1"/>
    <col min="15623" max="15624" width="17.21875" style="315" customWidth="1"/>
    <col min="15625" max="15872" width="9" style="315"/>
    <col min="15873" max="15873" width="12.21875" style="315" customWidth="1"/>
    <col min="15874" max="15874" width="11" style="315" customWidth="1"/>
    <col min="15875" max="15878" width="12.77734375" style="315" customWidth="1"/>
    <col min="15879" max="15880" width="17.21875" style="315" customWidth="1"/>
    <col min="15881" max="16128" width="9" style="315"/>
    <col min="16129" max="16129" width="12.21875" style="315" customWidth="1"/>
    <col min="16130" max="16130" width="11" style="315" customWidth="1"/>
    <col min="16131" max="16134" width="12.77734375" style="315" customWidth="1"/>
    <col min="16135" max="16136" width="17.21875" style="315" customWidth="1"/>
    <col min="16137" max="16384" width="9" style="315"/>
  </cols>
  <sheetData>
    <row r="1" spans="1:9" s="309" customFormat="1" ht="21" customHeight="1">
      <c r="A1" s="307" t="s">
        <v>1174</v>
      </c>
      <c r="B1" s="308"/>
      <c r="D1" s="308"/>
      <c r="F1" s="307" t="s">
        <v>883</v>
      </c>
      <c r="G1" s="1107" t="s">
        <v>1175</v>
      </c>
      <c r="H1" s="1107"/>
      <c r="I1" s="270" t="s">
        <v>1128</v>
      </c>
    </row>
    <row r="2" spans="1:9" s="309" customFormat="1" ht="21" customHeight="1">
      <c r="A2" s="307" t="s">
        <v>1176</v>
      </c>
      <c r="B2" s="310" t="s">
        <v>1177</v>
      </c>
      <c r="D2" s="311"/>
      <c r="E2" s="312"/>
      <c r="F2" s="307" t="s">
        <v>1131</v>
      </c>
      <c r="G2" s="1108" t="s">
        <v>1178</v>
      </c>
      <c r="H2" s="1108"/>
    </row>
    <row r="3" spans="1:9" s="314" customFormat="1" ht="37.5" customHeight="1">
      <c r="A3" s="1109" t="s">
        <v>1199</v>
      </c>
      <c r="B3" s="1110"/>
      <c r="C3" s="1110"/>
      <c r="D3" s="1110"/>
      <c r="E3" s="1110"/>
      <c r="F3" s="1110"/>
      <c r="G3" s="1110"/>
      <c r="H3" s="1110"/>
    </row>
    <row r="4" spans="1:9" ht="21" customHeight="1" thickBot="1">
      <c r="A4" s="1111" t="s">
        <v>1197</v>
      </c>
      <c r="B4" s="1112"/>
      <c r="C4" s="1112"/>
      <c r="D4" s="1112"/>
      <c r="E4" s="1112"/>
      <c r="F4" s="1112"/>
      <c r="G4" s="1112"/>
      <c r="H4" s="1112"/>
    </row>
    <row r="5" spans="1:9" s="316" customFormat="1" ht="37.35" customHeight="1">
      <c r="A5" s="1113" t="s">
        <v>1179</v>
      </c>
      <c r="B5" s="1115" t="s">
        <v>1180</v>
      </c>
      <c r="C5" s="1117" t="s">
        <v>1181</v>
      </c>
      <c r="D5" s="1118"/>
      <c r="E5" s="1118"/>
      <c r="F5" s="1119" t="s">
        <v>1182</v>
      </c>
      <c r="G5" s="1120"/>
      <c r="H5" s="1120"/>
    </row>
    <row r="6" spans="1:9" s="316" customFormat="1" ht="37.35" customHeight="1">
      <c r="A6" s="1114"/>
      <c r="B6" s="1116"/>
      <c r="C6" s="318" t="s">
        <v>1183</v>
      </c>
      <c r="D6" s="319" t="s">
        <v>1184</v>
      </c>
      <c r="E6" s="319" t="s">
        <v>1185</v>
      </c>
      <c r="F6" s="318" t="s">
        <v>1183</v>
      </c>
      <c r="G6" s="319" t="s">
        <v>1186</v>
      </c>
      <c r="H6" s="320" t="s">
        <v>1185</v>
      </c>
    </row>
    <row r="7" spans="1:9" s="316" customFormat="1" ht="43.5" customHeight="1">
      <c r="A7" s="321" t="s">
        <v>1187</v>
      </c>
      <c r="B7" s="322">
        <v>0</v>
      </c>
      <c r="C7" s="323">
        <v>0</v>
      </c>
      <c r="D7" s="323">
        <v>0</v>
      </c>
      <c r="E7" s="323">
        <v>0</v>
      </c>
      <c r="F7" s="323">
        <v>0</v>
      </c>
      <c r="G7" s="323">
        <v>0</v>
      </c>
      <c r="H7" s="324">
        <v>0</v>
      </c>
    </row>
    <row r="8" spans="1:9" s="316" customFormat="1" ht="43.95" customHeight="1">
      <c r="A8" s="325" t="s">
        <v>1188</v>
      </c>
      <c r="B8" s="326">
        <v>0</v>
      </c>
      <c r="C8" s="327">
        <v>0</v>
      </c>
      <c r="D8" s="327">
        <v>0</v>
      </c>
      <c r="E8" s="327">
        <v>0</v>
      </c>
      <c r="F8" s="327">
        <v>0</v>
      </c>
      <c r="G8" s="328">
        <v>0</v>
      </c>
      <c r="H8" s="329">
        <v>0</v>
      </c>
    </row>
    <row r="9" spans="1:9" s="316" customFormat="1" ht="43.95" customHeight="1">
      <c r="A9" s="325" t="s">
        <v>1189</v>
      </c>
      <c r="B9" s="326">
        <v>0</v>
      </c>
      <c r="C9" s="327">
        <v>0</v>
      </c>
      <c r="D9" s="327">
        <v>0</v>
      </c>
      <c r="E9" s="327">
        <v>0</v>
      </c>
      <c r="F9" s="327">
        <v>0</v>
      </c>
      <c r="G9" s="328">
        <v>0</v>
      </c>
      <c r="H9" s="329">
        <v>0</v>
      </c>
    </row>
    <row r="10" spans="1:9" s="316" customFormat="1" ht="43.95" customHeight="1" thickBot="1">
      <c r="A10" s="330" t="s">
        <v>1190</v>
      </c>
      <c r="B10" s="331">
        <v>0</v>
      </c>
      <c r="C10" s="332">
        <v>0</v>
      </c>
      <c r="D10" s="332">
        <v>0</v>
      </c>
      <c r="E10" s="332">
        <v>0</v>
      </c>
      <c r="F10" s="332">
        <v>0</v>
      </c>
      <c r="G10" s="333">
        <v>0</v>
      </c>
      <c r="H10" s="334">
        <v>0</v>
      </c>
    </row>
    <row r="11" spans="1:9" ht="24.75" customHeight="1">
      <c r="A11" s="335" t="s">
        <v>994</v>
      </c>
      <c r="B11" s="336"/>
      <c r="C11" s="337" t="s">
        <v>995</v>
      </c>
      <c r="D11" s="337"/>
      <c r="E11" s="337" t="s">
        <v>1191</v>
      </c>
      <c r="F11" s="335"/>
      <c r="G11" s="338" t="s">
        <v>1192</v>
      </c>
      <c r="H11" s="339"/>
    </row>
    <row r="12" spans="1:9" ht="12.75" customHeight="1">
      <c r="E12" s="341" t="s">
        <v>1193</v>
      </c>
      <c r="G12" s="1121"/>
      <c r="H12" s="1121"/>
    </row>
    <row r="13" spans="1:9" ht="16.2">
      <c r="A13" s="342"/>
      <c r="F13" s="1122" t="s">
        <v>1198</v>
      </c>
      <c r="G13" s="1123"/>
      <c r="H13" s="1123"/>
    </row>
    <row r="14" spans="1:9" ht="19.95" customHeight="1">
      <c r="A14" s="1124" t="s">
        <v>1194</v>
      </c>
      <c r="B14" s="1125"/>
      <c r="C14" s="1125"/>
      <c r="D14" s="1125"/>
      <c r="E14" s="1125"/>
      <c r="F14" s="1125"/>
      <c r="G14" s="1125"/>
      <c r="H14" s="1125"/>
    </row>
    <row r="15" spans="1:9" ht="17.7" customHeight="1">
      <c r="A15" s="1126" t="s">
        <v>1195</v>
      </c>
      <c r="B15" s="1126"/>
      <c r="C15" s="1126"/>
      <c r="D15" s="1126"/>
      <c r="E15" s="1126"/>
      <c r="F15" s="1126"/>
      <c r="G15" s="1126"/>
      <c r="H15" s="1126"/>
    </row>
    <row r="16" spans="1:9" ht="17.7" customHeight="1">
      <c r="A16" s="1127" t="s">
        <v>1196</v>
      </c>
      <c r="B16" s="1127"/>
      <c r="C16" s="1127"/>
      <c r="D16" s="1127"/>
      <c r="E16" s="1127"/>
      <c r="F16" s="1127"/>
      <c r="G16" s="1127"/>
      <c r="H16" s="1127"/>
    </row>
    <row r="17" spans="1:7" ht="21.75" customHeight="1">
      <c r="A17" s="344"/>
    </row>
    <row r="18" spans="1:7" ht="21" customHeight="1">
      <c r="A18" s="345"/>
      <c r="B18" s="345"/>
      <c r="C18" s="345"/>
      <c r="D18" s="346"/>
      <c r="E18" s="345"/>
      <c r="F18" s="345"/>
      <c r="G18" s="345"/>
    </row>
    <row r="19" spans="1:7" ht="21" customHeight="1">
      <c r="A19" s="345"/>
      <c r="B19" s="345"/>
      <c r="C19" s="345"/>
      <c r="D19" s="346"/>
      <c r="E19" s="345"/>
      <c r="F19" s="345"/>
      <c r="G19" s="345"/>
    </row>
    <row r="20" spans="1:7" ht="21" customHeight="1">
      <c r="A20" s="345"/>
      <c r="B20" s="345"/>
      <c r="C20" s="345"/>
      <c r="D20" s="346"/>
      <c r="E20" s="345"/>
      <c r="F20" s="345"/>
      <c r="G20" s="345"/>
    </row>
    <row r="21" spans="1:7" ht="21" customHeight="1">
      <c r="A21" s="345"/>
      <c r="B21" s="345"/>
      <c r="C21" s="345"/>
      <c r="D21" s="346"/>
      <c r="E21" s="345"/>
      <c r="F21" s="345"/>
      <c r="G21" s="345"/>
    </row>
    <row r="22" spans="1:7" ht="21" customHeight="1">
      <c r="A22" s="345"/>
      <c r="B22" s="345"/>
      <c r="C22" s="345"/>
      <c r="D22" s="346"/>
      <c r="E22" s="345"/>
      <c r="F22" s="345"/>
      <c r="G22" s="345"/>
    </row>
    <row r="23" spans="1:7" ht="21" customHeight="1">
      <c r="A23" s="345"/>
      <c r="B23" s="345"/>
      <c r="C23" s="345"/>
      <c r="D23" s="346"/>
      <c r="E23" s="345"/>
      <c r="F23" s="345"/>
      <c r="G23" s="345"/>
    </row>
    <row r="24" spans="1:7" ht="21" customHeight="1">
      <c r="A24" s="345"/>
      <c r="B24" s="345"/>
      <c r="C24" s="345"/>
      <c r="D24" s="346"/>
      <c r="E24" s="345"/>
      <c r="F24" s="345"/>
      <c r="G24" s="345"/>
    </row>
    <row r="25" spans="1:7" ht="21" customHeight="1">
      <c r="A25" s="345"/>
      <c r="B25" s="345"/>
      <c r="C25" s="345"/>
      <c r="D25" s="346"/>
      <c r="E25" s="345"/>
      <c r="F25" s="345"/>
      <c r="G25" s="345"/>
    </row>
    <row r="26" spans="1:7" ht="21" customHeight="1">
      <c r="A26" s="345"/>
      <c r="B26" s="345"/>
      <c r="C26" s="345"/>
      <c r="D26" s="346"/>
      <c r="E26" s="345"/>
      <c r="F26" s="345"/>
      <c r="G26" s="345"/>
    </row>
    <row r="27" spans="1:7" ht="21" customHeight="1">
      <c r="A27" s="345"/>
      <c r="B27" s="345"/>
      <c r="C27" s="345"/>
      <c r="D27" s="346"/>
      <c r="E27" s="345"/>
    </row>
    <row r="28" spans="1:7" ht="21" customHeight="1">
      <c r="A28" s="345"/>
      <c r="B28" s="345"/>
      <c r="C28" s="345"/>
      <c r="D28" s="346"/>
      <c r="E28" s="345"/>
    </row>
    <row r="29" spans="1:7" ht="21" customHeight="1">
      <c r="A29" s="345"/>
      <c r="B29" s="345"/>
      <c r="C29" s="345"/>
      <c r="D29" s="346"/>
      <c r="E29" s="345"/>
    </row>
    <row r="30" spans="1:7" ht="21" customHeight="1">
      <c r="A30" s="345"/>
      <c r="B30" s="345"/>
      <c r="C30" s="345"/>
      <c r="D30" s="346"/>
      <c r="E30" s="345"/>
    </row>
    <row r="31" spans="1:7" ht="21" customHeight="1">
      <c r="A31" s="345"/>
      <c r="B31" s="345"/>
      <c r="C31" s="345"/>
      <c r="D31" s="346"/>
      <c r="E31" s="345"/>
    </row>
    <row r="32" spans="1:7" ht="21" customHeight="1">
      <c r="A32" s="345"/>
      <c r="B32" s="345"/>
      <c r="C32" s="345"/>
      <c r="D32" s="346"/>
      <c r="E32" s="345"/>
    </row>
    <row r="33" spans="1:5" ht="21" customHeight="1">
      <c r="A33" s="345"/>
      <c r="B33" s="345"/>
      <c r="C33" s="345"/>
      <c r="D33" s="346"/>
      <c r="E33" s="345"/>
    </row>
    <row r="34" spans="1:5" ht="21" customHeight="1">
      <c r="A34" s="345"/>
      <c r="B34" s="345"/>
      <c r="C34" s="345"/>
      <c r="D34" s="346"/>
      <c r="E34" s="345"/>
    </row>
    <row r="35" spans="1:5" ht="21" customHeight="1">
      <c r="A35" s="345"/>
      <c r="B35" s="345"/>
      <c r="C35" s="345"/>
      <c r="D35" s="346"/>
      <c r="E35" s="345"/>
    </row>
    <row r="36" spans="1:5" ht="21" customHeight="1">
      <c r="A36" s="345"/>
      <c r="B36" s="345"/>
      <c r="C36" s="345"/>
      <c r="D36" s="346"/>
      <c r="E36" s="345"/>
    </row>
    <row r="37" spans="1:5" ht="22.8">
      <c r="A37" s="345"/>
      <c r="B37" s="345"/>
      <c r="C37" s="345"/>
      <c r="D37" s="346"/>
      <c r="E37" s="345"/>
    </row>
    <row r="38" spans="1:5" ht="22.8">
      <c r="A38" s="345"/>
      <c r="B38" s="345"/>
      <c r="C38" s="345"/>
      <c r="D38" s="346"/>
      <c r="E38" s="345"/>
    </row>
    <row r="39" spans="1:5" ht="22.8">
      <c r="A39" s="345"/>
      <c r="B39" s="345"/>
      <c r="C39" s="345"/>
      <c r="D39" s="346"/>
      <c r="E39" s="345"/>
    </row>
    <row r="40" spans="1:5" ht="22.8">
      <c r="A40" s="345"/>
      <c r="B40" s="345"/>
      <c r="C40" s="345"/>
      <c r="D40" s="346"/>
      <c r="E40" s="345"/>
    </row>
    <row r="41" spans="1:5" ht="22.8">
      <c r="A41" s="345"/>
      <c r="B41" s="345"/>
      <c r="C41" s="345"/>
      <c r="D41" s="346"/>
      <c r="E41" s="345"/>
    </row>
    <row r="42" spans="1:5" ht="22.8">
      <c r="A42" s="345"/>
      <c r="B42" s="345"/>
      <c r="C42" s="345"/>
      <c r="D42" s="346"/>
      <c r="E42" s="345"/>
    </row>
    <row r="43" spans="1:5" ht="22.8">
      <c r="A43" s="345"/>
      <c r="B43" s="345"/>
      <c r="C43" s="345"/>
      <c r="D43" s="346"/>
      <c r="E43" s="345"/>
    </row>
    <row r="44" spans="1:5" ht="22.8">
      <c r="A44" s="345"/>
      <c r="B44" s="345"/>
      <c r="C44" s="345"/>
      <c r="D44" s="346"/>
      <c r="E44" s="345"/>
    </row>
    <row r="45" spans="1:5" ht="22.8">
      <c r="A45" s="345"/>
      <c r="B45" s="345"/>
      <c r="C45" s="345"/>
      <c r="D45" s="346"/>
      <c r="E45" s="345"/>
    </row>
    <row r="46" spans="1:5" ht="22.8">
      <c r="A46" s="345"/>
      <c r="B46" s="345"/>
      <c r="C46" s="345"/>
      <c r="D46" s="346"/>
      <c r="E46" s="345"/>
    </row>
    <row r="47" spans="1:5" ht="22.8">
      <c r="A47" s="345"/>
      <c r="B47" s="345"/>
      <c r="C47" s="345"/>
      <c r="D47" s="346"/>
      <c r="E47" s="345"/>
    </row>
    <row r="48" spans="1:5" ht="22.8">
      <c r="A48" s="345"/>
      <c r="B48" s="345"/>
      <c r="C48" s="345"/>
      <c r="D48" s="346"/>
      <c r="E48" s="345"/>
    </row>
    <row r="49" spans="1:5" ht="22.8">
      <c r="A49" s="345"/>
      <c r="B49" s="345"/>
      <c r="C49" s="345"/>
      <c r="D49" s="346"/>
      <c r="E49" s="345"/>
    </row>
    <row r="50" spans="1:5" ht="22.8">
      <c r="A50" s="345"/>
      <c r="B50" s="345"/>
      <c r="C50" s="345"/>
      <c r="D50" s="346"/>
      <c r="E50" s="345"/>
    </row>
    <row r="51" spans="1:5" ht="22.8">
      <c r="A51" s="345"/>
      <c r="B51" s="345"/>
      <c r="C51" s="345"/>
      <c r="D51" s="346"/>
      <c r="E51" s="345"/>
    </row>
    <row r="52" spans="1:5" ht="22.8">
      <c r="A52" s="345"/>
      <c r="B52" s="345"/>
      <c r="C52" s="345"/>
      <c r="D52" s="346"/>
      <c r="E52" s="345"/>
    </row>
    <row r="53" spans="1:5" ht="22.8">
      <c r="A53" s="345"/>
      <c r="B53" s="345"/>
      <c r="C53" s="345"/>
      <c r="D53" s="346"/>
      <c r="E53" s="345"/>
    </row>
    <row r="54" spans="1:5" ht="22.8">
      <c r="A54" s="345"/>
      <c r="B54" s="345"/>
      <c r="C54" s="345"/>
      <c r="D54" s="346"/>
      <c r="E54" s="345"/>
    </row>
    <row r="55" spans="1:5" ht="22.8">
      <c r="A55" s="345"/>
      <c r="B55" s="345"/>
      <c r="C55" s="345"/>
      <c r="D55" s="346"/>
      <c r="E55" s="345"/>
    </row>
    <row r="56" spans="1:5" ht="22.8">
      <c r="A56" s="345"/>
      <c r="B56" s="345"/>
      <c r="C56" s="345"/>
      <c r="D56" s="346"/>
      <c r="E56" s="345"/>
    </row>
    <row r="57" spans="1:5" ht="22.8">
      <c r="A57" s="345"/>
      <c r="B57" s="345"/>
      <c r="C57" s="345"/>
      <c r="D57" s="346"/>
      <c r="E57" s="345"/>
    </row>
    <row r="58" spans="1:5" ht="22.8">
      <c r="A58" s="345"/>
      <c r="B58" s="345"/>
      <c r="C58" s="345"/>
      <c r="D58" s="346"/>
      <c r="E58" s="345"/>
    </row>
    <row r="59" spans="1:5" ht="22.8">
      <c r="A59" s="345"/>
      <c r="B59" s="345"/>
      <c r="C59" s="345"/>
      <c r="D59" s="346"/>
      <c r="E59" s="345"/>
    </row>
    <row r="60" spans="1:5" ht="22.8">
      <c r="A60" s="345"/>
      <c r="B60" s="345"/>
      <c r="C60" s="345"/>
      <c r="D60" s="346"/>
      <c r="E60" s="345"/>
    </row>
    <row r="61" spans="1:5" ht="22.8">
      <c r="A61" s="345"/>
      <c r="B61" s="345"/>
      <c r="C61" s="345"/>
      <c r="D61" s="346"/>
      <c r="E61" s="345"/>
    </row>
    <row r="62" spans="1:5" ht="22.8">
      <c r="A62" s="345"/>
      <c r="B62" s="345"/>
      <c r="C62" s="345"/>
      <c r="D62" s="346"/>
      <c r="E62" s="345"/>
    </row>
    <row r="63" spans="1:5" ht="22.8">
      <c r="A63" s="345"/>
      <c r="B63" s="345"/>
      <c r="C63" s="345"/>
      <c r="D63" s="346"/>
      <c r="E63" s="345"/>
    </row>
    <row r="64" spans="1:5" ht="22.8">
      <c r="A64" s="345"/>
      <c r="B64" s="345"/>
      <c r="C64" s="345"/>
      <c r="D64" s="346"/>
      <c r="E64" s="345"/>
    </row>
    <row r="65" spans="1:5" ht="22.8">
      <c r="A65" s="345"/>
      <c r="B65" s="345"/>
      <c r="C65" s="345"/>
      <c r="D65" s="346"/>
      <c r="E65" s="345"/>
    </row>
    <row r="66" spans="1:5" ht="22.8">
      <c r="A66" s="345"/>
      <c r="B66" s="345"/>
      <c r="C66" s="345"/>
      <c r="D66" s="346"/>
      <c r="E66" s="345"/>
    </row>
    <row r="67" spans="1:5" ht="22.8">
      <c r="A67" s="345"/>
      <c r="B67" s="345"/>
      <c r="C67" s="345"/>
      <c r="D67" s="346"/>
      <c r="E67" s="345"/>
    </row>
    <row r="68" spans="1:5" ht="22.8">
      <c r="A68" s="345"/>
      <c r="B68" s="345"/>
      <c r="C68" s="345"/>
      <c r="D68" s="346"/>
      <c r="E68" s="345"/>
    </row>
    <row r="69" spans="1:5" ht="22.8">
      <c r="A69" s="345"/>
      <c r="B69" s="345"/>
      <c r="C69" s="345"/>
      <c r="D69" s="346"/>
      <c r="E69" s="345"/>
    </row>
    <row r="70" spans="1:5" ht="22.8">
      <c r="A70" s="345"/>
      <c r="B70" s="345"/>
      <c r="C70" s="345"/>
      <c r="D70" s="346"/>
      <c r="E70" s="345"/>
    </row>
    <row r="71" spans="1:5" ht="22.8">
      <c r="A71" s="345"/>
      <c r="B71" s="345"/>
      <c r="C71" s="345"/>
      <c r="D71" s="346"/>
      <c r="E71" s="345"/>
    </row>
    <row r="72" spans="1:5" ht="22.8">
      <c r="A72" s="345"/>
      <c r="B72" s="345"/>
      <c r="C72" s="345"/>
      <c r="D72" s="346"/>
      <c r="E72" s="345"/>
    </row>
    <row r="73" spans="1:5" ht="22.8">
      <c r="A73" s="345"/>
      <c r="B73" s="345"/>
      <c r="C73" s="345"/>
      <c r="D73" s="346"/>
      <c r="E73" s="345"/>
    </row>
    <row r="74" spans="1:5" ht="22.8">
      <c r="A74" s="345"/>
      <c r="B74" s="345"/>
      <c r="C74" s="345"/>
      <c r="D74" s="346"/>
      <c r="E74" s="345"/>
    </row>
    <row r="75" spans="1:5" ht="22.8">
      <c r="A75" s="345"/>
      <c r="B75" s="345"/>
      <c r="C75" s="345"/>
      <c r="D75" s="346"/>
      <c r="E75" s="345"/>
    </row>
    <row r="76" spans="1:5" ht="22.8">
      <c r="A76" s="345"/>
      <c r="B76" s="345"/>
      <c r="C76" s="345"/>
      <c r="D76" s="346"/>
      <c r="E76" s="345"/>
    </row>
    <row r="77" spans="1:5" ht="22.8">
      <c r="A77" s="345"/>
      <c r="B77" s="345"/>
      <c r="C77" s="345"/>
      <c r="D77" s="346"/>
      <c r="E77" s="345"/>
    </row>
    <row r="78" spans="1:5" ht="22.8">
      <c r="A78" s="345"/>
      <c r="B78" s="345"/>
      <c r="C78" s="345"/>
      <c r="D78" s="346"/>
      <c r="E78" s="345"/>
    </row>
    <row r="79" spans="1:5" ht="22.8">
      <c r="A79" s="345"/>
      <c r="B79" s="345"/>
      <c r="C79" s="345"/>
      <c r="D79" s="346"/>
      <c r="E79" s="345"/>
    </row>
    <row r="80" spans="1:5" ht="22.8">
      <c r="A80" s="345"/>
      <c r="B80" s="345"/>
      <c r="C80" s="345"/>
      <c r="D80" s="346"/>
      <c r="E80" s="345"/>
    </row>
    <row r="81" spans="1:5" ht="22.8">
      <c r="A81" s="345"/>
      <c r="B81" s="345"/>
      <c r="C81" s="345"/>
      <c r="D81" s="346"/>
      <c r="E81" s="345"/>
    </row>
    <row r="82" spans="1:5" ht="22.8">
      <c r="A82" s="345"/>
      <c r="B82" s="345"/>
      <c r="C82" s="345"/>
      <c r="D82" s="346"/>
      <c r="E82" s="345"/>
    </row>
    <row r="83" spans="1:5" ht="22.8">
      <c r="A83" s="345"/>
      <c r="B83" s="345"/>
      <c r="C83" s="345"/>
      <c r="D83" s="346"/>
      <c r="E83" s="345"/>
    </row>
    <row r="84" spans="1:5" ht="22.8">
      <c r="A84" s="345"/>
      <c r="B84" s="345"/>
      <c r="C84" s="345"/>
      <c r="D84" s="346"/>
      <c r="E84" s="345"/>
    </row>
    <row r="85" spans="1:5" ht="22.8">
      <c r="A85" s="345"/>
      <c r="B85" s="345"/>
      <c r="C85" s="345"/>
      <c r="D85" s="346"/>
      <c r="E85" s="345"/>
    </row>
    <row r="86" spans="1:5" ht="22.8">
      <c r="A86" s="345"/>
      <c r="B86" s="345"/>
      <c r="C86" s="345"/>
      <c r="D86" s="346"/>
      <c r="E86" s="345"/>
    </row>
    <row r="87" spans="1:5" ht="22.8">
      <c r="A87" s="345"/>
      <c r="B87" s="345"/>
      <c r="C87" s="345"/>
      <c r="D87" s="346"/>
      <c r="E87" s="345"/>
    </row>
    <row r="88" spans="1:5" ht="22.8">
      <c r="A88" s="345"/>
      <c r="B88" s="345"/>
      <c r="C88" s="345"/>
      <c r="D88" s="346"/>
      <c r="E88" s="345"/>
    </row>
    <row r="89" spans="1:5" ht="22.8">
      <c r="A89" s="345"/>
      <c r="B89" s="345"/>
      <c r="C89" s="345"/>
      <c r="D89" s="346"/>
      <c r="E89" s="345"/>
    </row>
    <row r="90" spans="1:5" ht="22.8">
      <c r="A90" s="345"/>
      <c r="B90" s="345"/>
      <c r="C90" s="345"/>
      <c r="D90" s="346"/>
      <c r="E90" s="345"/>
    </row>
    <row r="91" spans="1:5" ht="22.8">
      <c r="A91" s="345"/>
      <c r="B91" s="345"/>
      <c r="C91" s="345"/>
      <c r="D91" s="346"/>
      <c r="E91" s="345"/>
    </row>
    <row r="92" spans="1:5" ht="22.8">
      <c r="A92" s="345"/>
      <c r="B92" s="345"/>
      <c r="C92" s="345"/>
      <c r="D92" s="346"/>
      <c r="E92" s="345"/>
    </row>
    <row r="93" spans="1:5" ht="22.8">
      <c r="A93" s="345"/>
      <c r="B93" s="345"/>
      <c r="C93" s="345"/>
      <c r="D93" s="346"/>
      <c r="E93" s="345"/>
    </row>
    <row r="94" spans="1:5" ht="22.8">
      <c r="A94" s="345"/>
      <c r="B94" s="345"/>
      <c r="C94" s="345"/>
      <c r="D94" s="346"/>
      <c r="E94" s="345"/>
    </row>
    <row r="95" spans="1:5" ht="22.8">
      <c r="A95" s="345"/>
      <c r="B95" s="345"/>
      <c r="C95" s="345"/>
      <c r="D95" s="346"/>
      <c r="E95" s="345"/>
    </row>
    <row r="96" spans="1:5" ht="22.8">
      <c r="A96" s="345"/>
      <c r="B96" s="345"/>
      <c r="C96" s="345"/>
      <c r="D96" s="346"/>
      <c r="E96" s="345"/>
    </row>
    <row r="97" spans="1:5" ht="22.8">
      <c r="A97" s="345"/>
      <c r="B97" s="345"/>
      <c r="C97" s="345"/>
      <c r="D97" s="346"/>
      <c r="E97" s="345"/>
    </row>
    <row r="98" spans="1:5" ht="22.8">
      <c r="A98" s="345"/>
      <c r="B98" s="345"/>
      <c r="C98" s="345"/>
      <c r="D98" s="346"/>
      <c r="E98" s="345"/>
    </row>
    <row r="99" spans="1:5" ht="22.8">
      <c r="A99" s="345"/>
      <c r="B99" s="345"/>
      <c r="C99" s="345"/>
      <c r="D99" s="346"/>
      <c r="E99" s="345"/>
    </row>
    <row r="100" spans="1:5" ht="22.8">
      <c r="A100" s="345"/>
      <c r="B100" s="345"/>
      <c r="C100" s="345"/>
      <c r="D100" s="346"/>
      <c r="E100" s="345"/>
    </row>
    <row r="101" spans="1:5" ht="22.8">
      <c r="A101" s="345"/>
      <c r="B101" s="345"/>
      <c r="C101" s="345"/>
      <c r="D101" s="346"/>
      <c r="E101" s="345"/>
    </row>
    <row r="102" spans="1:5" ht="22.8">
      <c r="A102" s="345"/>
      <c r="B102" s="345"/>
      <c r="C102" s="345"/>
      <c r="D102" s="346"/>
      <c r="E102" s="345"/>
    </row>
    <row r="103" spans="1:5" ht="22.8">
      <c r="A103" s="345"/>
      <c r="B103" s="345"/>
      <c r="C103" s="345"/>
      <c r="D103" s="346"/>
      <c r="E103" s="345"/>
    </row>
    <row r="104" spans="1:5" ht="22.8">
      <c r="A104" s="345"/>
      <c r="B104" s="345"/>
      <c r="C104" s="345"/>
      <c r="D104" s="346"/>
      <c r="E104" s="345"/>
    </row>
    <row r="105" spans="1:5" ht="22.8">
      <c r="A105" s="345"/>
      <c r="B105" s="345"/>
      <c r="C105" s="345"/>
      <c r="D105" s="346"/>
      <c r="E105" s="345"/>
    </row>
    <row r="106" spans="1:5" ht="22.8">
      <c r="A106" s="345"/>
      <c r="B106" s="345"/>
      <c r="C106" s="345"/>
      <c r="D106" s="346"/>
      <c r="E106" s="345"/>
    </row>
    <row r="107" spans="1:5" ht="22.8">
      <c r="A107" s="345"/>
      <c r="B107" s="345"/>
      <c r="C107" s="345"/>
      <c r="D107" s="346"/>
      <c r="E107" s="345"/>
    </row>
    <row r="108" spans="1:5" ht="22.8">
      <c r="A108" s="345"/>
      <c r="B108" s="345"/>
      <c r="C108" s="345"/>
      <c r="D108" s="346"/>
      <c r="E108" s="345"/>
    </row>
    <row r="109" spans="1:5" ht="22.8">
      <c r="A109" s="345"/>
      <c r="B109" s="345"/>
      <c r="C109" s="345"/>
      <c r="D109" s="346"/>
      <c r="E109" s="345"/>
    </row>
    <row r="110" spans="1:5" ht="22.8">
      <c r="A110" s="345"/>
      <c r="B110" s="345"/>
      <c r="C110" s="345"/>
      <c r="D110" s="346"/>
      <c r="E110" s="345"/>
    </row>
    <row r="111" spans="1:5" ht="22.8">
      <c r="A111" s="345"/>
      <c r="B111" s="345"/>
      <c r="C111" s="345"/>
      <c r="D111" s="346"/>
      <c r="E111" s="345"/>
    </row>
    <row r="112" spans="1:5" ht="22.8">
      <c r="A112" s="345"/>
      <c r="B112" s="345"/>
      <c r="C112" s="345"/>
      <c r="D112" s="346"/>
      <c r="E112" s="345"/>
    </row>
    <row r="113" spans="1:5" ht="22.8">
      <c r="A113" s="345"/>
      <c r="B113" s="345"/>
      <c r="C113" s="345"/>
      <c r="D113" s="346"/>
      <c r="E113" s="345"/>
    </row>
    <row r="114" spans="1:5" ht="22.8">
      <c r="A114" s="345"/>
      <c r="B114" s="345"/>
      <c r="C114" s="345"/>
      <c r="D114" s="346"/>
      <c r="E114" s="345"/>
    </row>
    <row r="115" spans="1:5" ht="22.8">
      <c r="A115" s="345"/>
      <c r="B115" s="345"/>
      <c r="C115" s="345"/>
      <c r="D115" s="346"/>
      <c r="E115" s="345"/>
    </row>
    <row r="116" spans="1:5" ht="22.8">
      <c r="A116" s="345"/>
      <c r="B116" s="345"/>
      <c r="C116" s="345"/>
      <c r="D116" s="346"/>
      <c r="E116" s="345"/>
    </row>
    <row r="117" spans="1:5" ht="22.8">
      <c r="A117" s="345"/>
      <c r="B117" s="345"/>
      <c r="C117" s="345"/>
      <c r="D117" s="346"/>
      <c r="E117" s="345"/>
    </row>
    <row r="118" spans="1:5" ht="22.8">
      <c r="A118" s="345"/>
      <c r="B118" s="345"/>
      <c r="C118" s="345"/>
      <c r="D118" s="346"/>
      <c r="E118" s="345"/>
    </row>
    <row r="119" spans="1:5" ht="22.8">
      <c r="A119" s="345"/>
      <c r="B119" s="345"/>
      <c r="C119" s="345"/>
      <c r="D119" s="346"/>
      <c r="E119" s="345"/>
    </row>
    <row r="120" spans="1:5" ht="22.8">
      <c r="A120" s="345"/>
      <c r="B120" s="345"/>
      <c r="C120" s="345"/>
      <c r="D120" s="346"/>
      <c r="E120" s="345"/>
    </row>
    <row r="121" spans="1:5" ht="22.8">
      <c r="A121" s="345"/>
      <c r="B121" s="345"/>
      <c r="C121" s="345"/>
      <c r="D121" s="346"/>
      <c r="E121" s="345"/>
    </row>
    <row r="122" spans="1:5" ht="22.8">
      <c r="A122" s="345"/>
      <c r="B122" s="345"/>
      <c r="C122" s="345"/>
      <c r="D122" s="346"/>
      <c r="E122" s="345"/>
    </row>
    <row r="123" spans="1:5" ht="22.8">
      <c r="A123" s="345"/>
      <c r="B123" s="345"/>
      <c r="C123" s="345"/>
      <c r="D123" s="346"/>
      <c r="E123" s="345"/>
    </row>
    <row r="124" spans="1:5" ht="22.8">
      <c r="A124" s="345"/>
      <c r="B124" s="345"/>
      <c r="C124" s="345"/>
      <c r="D124" s="346"/>
      <c r="E124" s="345"/>
    </row>
    <row r="125" spans="1:5" ht="22.8">
      <c r="A125" s="345"/>
      <c r="B125" s="345"/>
      <c r="C125" s="345"/>
      <c r="D125" s="346"/>
      <c r="E125" s="345"/>
    </row>
    <row r="126" spans="1:5" ht="22.8">
      <c r="A126" s="345"/>
      <c r="B126" s="345"/>
      <c r="C126" s="345"/>
      <c r="D126" s="346"/>
      <c r="E126" s="345"/>
    </row>
    <row r="127" spans="1:5" ht="22.8">
      <c r="A127" s="345"/>
      <c r="B127" s="345"/>
      <c r="C127" s="345"/>
      <c r="D127" s="346"/>
      <c r="E127" s="345"/>
    </row>
    <row r="128" spans="1:5" ht="22.8">
      <c r="A128" s="345"/>
      <c r="B128" s="345"/>
      <c r="C128" s="345"/>
      <c r="D128" s="346"/>
      <c r="E128" s="345"/>
    </row>
    <row r="129" spans="1:5" ht="22.8">
      <c r="A129" s="345"/>
      <c r="B129" s="345"/>
      <c r="C129" s="345"/>
      <c r="D129" s="346"/>
      <c r="E129" s="345"/>
    </row>
    <row r="130" spans="1:5" ht="22.8">
      <c r="A130" s="345"/>
      <c r="B130" s="345"/>
      <c r="C130" s="345"/>
      <c r="D130" s="346"/>
      <c r="E130" s="345"/>
    </row>
    <row r="131" spans="1:5" ht="22.8">
      <c r="A131" s="345"/>
      <c r="B131" s="345"/>
      <c r="C131" s="345"/>
      <c r="D131" s="346"/>
      <c r="E131" s="345"/>
    </row>
    <row r="132" spans="1:5" ht="22.8">
      <c r="A132" s="345"/>
      <c r="B132" s="345"/>
      <c r="C132" s="345"/>
      <c r="D132" s="346"/>
      <c r="E132" s="345"/>
    </row>
    <row r="133" spans="1:5" ht="22.8">
      <c r="A133" s="345"/>
      <c r="B133" s="345"/>
      <c r="C133" s="345"/>
      <c r="D133" s="346"/>
      <c r="E133" s="345"/>
    </row>
    <row r="134" spans="1:5" ht="22.8">
      <c r="A134" s="345"/>
      <c r="B134" s="345"/>
      <c r="C134" s="345"/>
      <c r="D134" s="346"/>
      <c r="E134" s="345"/>
    </row>
    <row r="135" spans="1:5" ht="22.8">
      <c r="A135" s="345"/>
      <c r="B135" s="345"/>
      <c r="C135" s="345"/>
      <c r="D135" s="346"/>
      <c r="E135" s="345"/>
    </row>
    <row r="136" spans="1:5" ht="22.8">
      <c r="A136" s="345"/>
      <c r="B136" s="345"/>
      <c r="C136" s="345"/>
      <c r="D136" s="346"/>
      <c r="E136" s="345"/>
    </row>
    <row r="137" spans="1:5" ht="22.8">
      <c r="A137" s="345"/>
      <c r="B137" s="345"/>
      <c r="C137" s="345"/>
      <c r="D137" s="346"/>
      <c r="E137" s="345"/>
    </row>
    <row r="138" spans="1:5" ht="22.8">
      <c r="A138" s="345"/>
      <c r="B138" s="345"/>
      <c r="C138" s="345"/>
      <c r="D138" s="346"/>
      <c r="E138" s="345"/>
    </row>
    <row r="139" spans="1:5" ht="22.8">
      <c r="A139" s="345"/>
      <c r="B139" s="345"/>
      <c r="C139" s="345"/>
      <c r="D139" s="346"/>
      <c r="E139" s="345"/>
    </row>
    <row r="140" spans="1:5" ht="22.8">
      <c r="A140" s="345"/>
      <c r="B140" s="345"/>
      <c r="C140" s="345"/>
      <c r="D140" s="346"/>
      <c r="E140" s="345"/>
    </row>
    <row r="141" spans="1:5" ht="22.8">
      <c r="A141" s="345"/>
      <c r="B141" s="345"/>
      <c r="C141" s="345"/>
      <c r="D141" s="346"/>
      <c r="E141" s="345"/>
    </row>
    <row r="142" spans="1:5" ht="22.8">
      <c r="A142" s="345"/>
      <c r="B142" s="345"/>
      <c r="C142" s="345"/>
      <c r="D142" s="346"/>
      <c r="E142" s="345"/>
    </row>
    <row r="143" spans="1:5" ht="22.8">
      <c r="A143" s="345"/>
      <c r="B143" s="345"/>
      <c r="C143" s="345"/>
      <c r="D143" s="346"/>
      <c r="E143" s="345"/>
    </row>
    <row r="144" spans="1:5" ht="22.8">
      <c r="A144" s="345"/>
      <c r="B144" s="345"/>
      <c r="C144" s="345"/>
      <c r="D144" s="346"/>
      <c r="E144" s="345"/>
    </row>
    <row r="145" spans="1:5" ht="22.8">
      <c r="A145" s="345"/>
      <c r="B145" s="345"/>
      <c r="C145" s="345"/>
      <c r="D145" s="346"/>
      <c r="E145" s="345"/>
    </row>
    <row r="146" spans="1:5" ht="22.8">
      <c r="A146" s="345"/>
      <c r="B146" s="345"/>
      <c r="C146" s="345"/>
      <c r="D146" s="346"/>
      <c r="E146" s="345"/>
    </row>
    <row r="147" spans="1:5" ht="22.8">
      <c r="A147" s="345"/>
      <c r="B147" s="345"/>
      <c r="C147" s="345"/>
      <c r="D147" s="346"/>
      <c r="E147" s="345"/>
    </row>
    <row r="148" spans="1:5" ht="22.8">
      <c r="A148" s="345"/>
      <c r="B148" s="345"/>
      <c r="C148" s="345"/>
      <c r="D148" s="346"/>
      <c r="E148" s="345"/>
    </row>
    <row r="149" spans="1:5" ht="22.8">
      <c r="A149" s="345"/>
      <c r="B149" s="345"/>
      <c r="C149" s="345"/>
      <c r="D149" s="346"/>
      <c r="E149" s="345"/>
    </row>
    <row r="150" spans="1:5" ht="22.8">
      <c r="A150" s="345"/>
      <c r="B150" s="345"/>
      <c r="C150" s="345"/>
      <c r="D150" s="346"/>
      <c r="E150" s="345"/>
    </row>
    <row r="151" spans="1:5" ht="22.8">
      <c r="A151" s="345"/>
      <c r="B151" s="345"/>
      <c r="C151" s="345"/>
      <c r="D151" s="346"/>
      <c r="E151" s="345"/>
    </row>
    <row r="152" spans="1:5" ht="22.8">
      <c r="A152" s="345"/>
      <c r="B152" s="345"/>
      <c r="C152" s="345"/>
      <c r="D152" s="346"/>
      <c r="E152" s="345"/>
    </row>
    <row r="153" spans="1:5" ht="22.8">
      <c r="A153" s="345"/>
      <c r="B153" s="345"/>
      <c r="C153" s="345"/>
      <c r="D153" s="346"/>
      <c r="E153" s="345"/>
    </row>
    <row r="154" spans="1:5" ht="22.8">
      <c r="A154" s="345"/>
      <c r="B154" s="345"/>
      <c r="C154" s="345"/>
      <c r="D154" s="346"/>
      <c r="E154" s="345"/>
    </row>
    <row r="155" spans="1:5" ht="22.8">
      <c r="A155" s="345"/>
      <c r="B155" s="345"/>
      <c r="C155" s="345"/>
      <c r="D155" s="346"/>
      <c r="E155" s="345"/>
    </row>
    <row r="156" spans="1:5" ht="22.8">
      <c r="A156" s="345"/>
      <c r="B156" s="345"/>
      <c r="C156" s="345"/>
      <c r="D156" s="346"/>
      <c r="E156" s="345"/>
    </row>
    <row r="157" spans="1:5" ht="22.8">
      <c r="A157" s="345"/>
      <c r="B157" s="345"/>
      <c r="C157" s="345"/>
      <c r="D157" s="346"/>
      <c r="E157" s="345"/>
    </row>
    <row r="158" spans="1:5" ht="22.8">
      <c r="A158" s="345"/>
      <c r="B158" s="345"/>
      <c r="C158" s="345"/>
      <c r="D158" s="346"/>
      <c r="E158" s="345"/>
    </row>
    <row r="159" spans="1:5" ht="22.8">
      <c r="A159" s="345"/>
      <c r="B159" s="345"/>
      <c r="C159" s="345"/>
      <c r="D159" s="346"/>
      <c r="E159" s="345"/>
    </row>
    <row r="160" spans="1:5" ht="22.8">
      <c r="A160" s="345"/>
      <c r="B160" s="345"/>
      <c r="C160" s="345"/>
      <c r="D160" s="346"/>
      <c r="E160" s="345"/>
    </row>
    <row r="161" spans="1:5" ht="22.8">
      <c r="A161" s="345"/>
      <c r="B161" s="345"/>
      <c r="C161" s="345"/>
      <c r="D161" s="346"/>
      <c r="E161" s="345"/>
    </row>
    <row r="162" spans="1:5" ht="22.8">
      <c r="A162" s="345"/>
      <c r="B162" s="345"/>
      <c r="C162" s="345"/>
      <c r="D162" s="346"/>
      <c r="E162" s="345"/>
    </row>
    <row r="163" spans="1:5" ht="22.8">
      <c r="A163" s="345"/>
      <c r="B163" s="345"/>
      <c r="C163" s="345"/>
      <c r="D163" s="346"/>
      <c r="E163" s="345"/>
    </row>
    <row r="164" spans="1:5" ht="22.8">
      <c r="A164" s="345"/>
      <c r="B164" s="345"/>
      <c r="C164" s="345"/>
      <c r="D164" s="346"/>
      <c r="E164" s="345"/>
    </row>
    <row r="165" spans="1:5" ht="22.8">
      <c r="A165" s="345"/>
      <c r="B165" s="345"/>
      <c r="C165" s="345"/>
      <c r="D165" s="346"/>
      <c r="E165" s="345"/>
    </row>
    <row r="166" spans="1:5" ht="22.8">
      <c r="A166" s="345"/>
      <c r="B166" s="345"/>
      <c r="C166" s="345"/>
      <c r="D166" s="346"/>
      <c r="E166" s="345"/>
    </row>
    <row r="167" spans="1:5" ht="22.8">
      <c r="A167" s="345"/>
      <c r="B167" s="345"/>
      <c r="C167" s="345"/>
      <c r="D167" s="346"/>
      <c r="E167" s="345"/>
    </row>
    <row r="168" spans="1:5" ht="22.8">
      <c r="A168" s="345"/>
      <c r="B168" s="345"/>
      <c r="C168" s="345"/>
      <c r="D168" s="346"/>
      <c r="E168" s="345"/>
    </row>
    <row r="169" spans="1:5" ht="22.8">
      <c r="A169" s="345"/>
      <c r="B169" s="345"/>
      <c r="C169" s="345"/>
      <c r="D169" s="346"/>
      <c r="E169" s="345"/>
    </row>
    <row r="170" spans="1:5" ht="22.8">
      <c r="A170" s="345"/>
      <c r="B170" s="345"/>
      <c r="C170" s="345"/>
      <c r="D170" s="346"/>
      <c r="E170" s="345"/>
    </row>
    <row r="171" spans="1:5" ht="22.8">
      <c r="A171" s="345"/>
      <c r="B171" s="345"/>
      <c r="C171" s="345"/>
      <c r="D171" s="346"/>
      <c r="E171" s="345"/>
    </row>
    <row r="172" spans="1:5" ht="22.8">
      <c r="A172" s="345"/>
      <c r="B172" s="345"/>
      <c r="C172" s="345"/>
      <c r="D172" s="346"/>
      <c r="E172" s="345"/>
    </row>
    <row r="173" spans="1:5" ht="22.8">
      <c r="A173" s="345"/>
      <c r="B173" s="345"/>
      <c r="C173" s="345"/>
      <c r="D173" s="346"/>
      <c r="E173" s="345"/>
    </row>
    <row r="174" spans="1:5" ht="22.8">
      <c r="A174" s="345"/>
      <c r="B174" s="345"/>
      <c r="C174" s="345"/>
      <c r="D174" s="346"/>
      <c r="E174" s="345"/>
    </row>
    <row r="175" spans="1:5" ht="22.8">
      <c r="A175" s="345"/>
      <c r="B175" s="345"/>
      <c r="C175" s="345"/>
      <c r="D175" s="346"/>
      <c r="E175" s="345"/>
    </row>
    <row r="176" spans="1:5" ht="22.8">
      <c r="A176" s="345"/>
      <c r="B176" s="345"/>
      <c r="C176" s="345"/>
      <c r="D176" s="346"/>
      <c r="E176" s="345"/>
    </row>
    <row r="177" spans="1:5" ht="22.8">
      <c r="A177" s="345"/>
      <c r="B177" s="345"/>
      <c r="C177" s="345"/>
      <c r="D177" s="346"/>
      <c r="E177" s="345"/>
    </row>
    <row r="178" spans="1:5" ht="22.8">
      <c r="A178" s="345"/>
      <c r="B178" s="345"/>
      <c r="C178" s="345"/>
      <c r="D178" s="346"/>
      <c r="E178" s="345"/>
    </row>
    <row r="179" spans="1:5" ht="22.8">
      <c r="A179" s="345"/>
      <c r="B179" s="345"/>
      <c r="C179" s="345"/>
      <c r="D179" s="346"/>
      <c r="E179" s="345"/>
    </row>
    <row r="180" spans="1:5" ht="22.8">
      <c r="A180" s="345"/>
      <c r="B180" s="345"/>
      <c r="C180" s="345"/>
      <c r="D180" s="346"/>
      <c r="E180" s="345"/>
    </row>
    <row r="181" spans="1:5" ht="22.8">
      <c r="A181" s="345"/>
      <c r="B181" s="345"/>
      <c r="C181" s="345"/>
      <c r="D181" s="346"/>
      <c r="E181" s="345"/>
    </row>
    <row r="182" spans="1:5" ht="22.8">
      <c r="A182" s="345"/>
      <c r="B182" s="345"/>
      <c r="C182" s="345"/>
      <c r="D182" s="346"/>
      <c r="E182" s="345"/>
    </row>
    <row r="183" spans="1:5" ht="22.8">
      <c r="A183" s="345"/>
      <c r="B183" s="345"/>
      <c r="C183" s="345"/>
      <c r="D183" s="346"/>
      <c r="E183" s="345"/>
    </row>
    <row r="184" spans="1:5" ht="22.8">
      <c r="A184" s="345"/>
      <c r="B184" s="345"/>
      <c r="C184" s="345"/>
      <c r="D184" s="346"/>
      <c r="E184" s="345"/>
    </row>
    <row r="185" spans="1:5" ht="22.8">
      <c r="A185" s="345"/>
      <c r="B185" s="345"/>
      <c r="C185" s="345"/>
      <c r="D185" s="346"/>
      <c r="E185" s="345"/>
    </row>
    <row r="186" spans="1:5" ht="22.8">
      <c r="A186" s="345"/>
      <c r="B186" s="345"/>
      <c r="C186" s="345"/>
      <c r="D186" s="346"/>
      <c r="E186" s="345"/>
    </row>
    <row r="187" spans="1:5" ht="22.8">
      <c r="A187" s="345"/>
      <c r="B187" s="345"/>
      <c r="C187" s="345"/>
      <c r="D187" s="346"/>
      <c r="E187" s="345"/>
    </row>
    <row r="188" spans="1:5" ht="22.8">
      <c r="A188" s="345"/>
      <c r="B188" s="345"/>
      <c r="C188" s="345"/>
      <c r="D188" s="346"/>
      <c r="E188" s="345"/>
    </row>
    <row r="189" spans="1:5" ht="22.8">
      <c r="A189" s="345"/>
      <c r="B189" s="345"/>
      <c r="C189" s="345"/>
      <c r="D189" s="346"/>
      <c r="E189" s="345"/>
    </row>
    <row r="190" spans="1:5" ht="22.8">
      <c r="A190" s="345"/>
      <c r="B190" s="345"/>
      <c r="C190" s="345"/>
      <c r="D190" s="346"/>
      <c r="E190" s="345"/>
    </row>
    <row r="191" spans="1:5" ht="22.8">
      <c r="A191" s="345"/>
      <c r="B191" s="345"/>
      <c r="C191" s="345"/>
      <c r="D191" s="346"/>
      <c r="E191" s="345"/>
    </row>
    <row r="192" spans="1:5" ht="22.8">
      <c r="A192" s="345"/>
      <c r="B192" s="345"/>
      <c r="C192" s="345"/>
      <c r="D192" s="346"/>
      <c r="E192" s="345"/>
    </row>
    <row r="193" spans="1:5" ht="22.8">
      <c r="A193" s="345"/>
      <c r="B193" s="345"/>
      <c r="C193" s="345"/>
      <c r="D193" s="346"/>
      <c r="E193" s="345"/>
    </row>
    <row r="194" spans="1:5" ht="22.8">
      <c r="A194" s="345"/>
      <c r="B194" s="345"/>
      <c r="C194" s="345"/>
      <c r="D194" s="346"/>
      <c r="E194" s="345"/>
    </row>
    <row r="195" spans="1:5" ht="22.8">
      <c r="A195" s="345"/>
      <c r="B195" s="345"/>
      <c r="C195" s="345"/>
      <c r="D195" s="346"/>
      <c r="E195" s="345"/>
    </row>
    <row r="196" spans="1:5" ht="22.8">
      <c r="A196" s="345"/>
      <c r="B196" s="345"/>
      <c r="C196" s="345"/>
      <c r="D196" s="346"/>
      <c r="E196" s="345"/>
    </row>
    <row r="197" spans="1:5" ht="22.8">
      <c r="A197" s="345"/>
      <c r="B197" s="345"/>
      <c r="C197" s="345"/>
      <c r="D197" s="346"/>
      <c r="E197" s="345"/>
    </row>
    <row r="198" spans="1:5" ht="22.8">
      <c r="A198" s="345"/>
      <c r="B198" s="345"/>
      <c r="C198" s="345"/>
      <c r="D198" s="346"/>
      <c r="E198" s="345"/>
    </row>
    <row r="199" spans="1:5" ht="22.8">
      <c r="A199" s="345"/>
      <c r="B199" s="345"/>
      <c r="C199" s="345"/>
      <c r="D199" s="346"/>
      <c r="E199" s="345"/>
    </row>
    <row r="200" spans="1:5" ht="22.8">
      <c r="A200" s="345"/>
      <c r="B200" s="345"/>
      <c r="C200" s="345"/>
      <c r="D200" s="346"/>
      <c r="E200" s="345"/>
    </row>
    <row r="201" spans="1:5" ht="22.8">
      <c r="A201" s="345"/>
      <c r="B201" s="345"/>
      <c r="C201" s="345"/>
      <c r="D201" s="346"/>
      <c r="E201" s="345"/>
    </row>
    <row r="202" spans="1:5" ht="22.8">
      <c r="A202" s="345"/>
      <c r="B202" s="345"/>
      <c r="C202" s="345"/>
      <c r="D202" s="346"/>
      <c r="E202" s="345"/>
    </row>
    <row r="203" spans="1:5" ht="22.8">
      <c r="A203" s="345"/>
      <c r="B203" s="345"/>
      <c r="C203" s="345"/>
      <c r="D203" s="346"/>
      <c r="E203" s="345"/>
    </row>
    <row r="204" spans="1:5" ht="22.8">
      <c r="A204" s="345"/>
      <c r="B204" s="345"/>
      <c r="C204" s="345"/>
      <c r="D204" s="346"/>
      <c r="E204" s="345"/>
    </row>
    <row r="205" spans="1:5" ht="22.8">
      <c r="A205" s="345"/>
      <c r="B205" s="345"/>
      <c r="C205" s="345"/>
      <c r="D205" s="346"/>
      <c r="E205" s="345"/>
    </row>
    <row r="206" spans="1:5" ht="22.8">
      <c r="A206" s="345"/>
      <c r="B206" s="345"/>
      <c r="C206" s="345"/>
      <c r="D206" s="346"/>
      <c r="E206" s="345"/>
    </row>
    <row r="207" spans="1:5" ht="22.8">
      <c r="A207" s="345"/>
      <c r="B207" s="345"/>
      <c r="C207" s="345"/>
      <c r="D207" s="346"/>
      <c r="E207" s="345"/>
    </row>
    <row r="208" spans="1:5" ht="22.8">
      <c r="A208" s="345"/>
      <c r="B208" s="345"/>
      <c r="C208" s="345"/>
      <c r="D208" s="346"/>
      <c r="E208" s="345"/>
    </row>
    <row r="209" spans="1:5" ht="22.8">
      <c r="A209" s="345"/>
      <c r="B209" s="345"/>
      <c r="C209" s="345"/>
      <c r="D209" s="346"/>
      <c r="E209" s="345"/>
    </row>
    <row r="210" spans="1:5" ht="22.8">
      <c r="A210" s="345"/>
      <c r="B210" s="345"/>
      <c r="C210" s="345"/>
      <c r="D210" s="346"/>
      <c r="E210" s="345"/>
    </row>
    <row r="211" spans="1:5" ht="22.8">
      <c r="A211" s="345"/>
      <c r="B211" s="345"/>
      <c r="C211" s="345"/>
      <c r="D211" s="346"/>
      <c r="E211" s="345"/>
    </row>
    <row r="212" spans="1:5" ht="22.8">
      <c r="A212" s="345"/>
      <c r="B212" s="345"/>
      <c r="C212" s="345"/>
      <c r="D212" s="346"/>
      <c r="E212" s="345"/>
    </row>
    <row r="213" spans="1:5" ht="22.8">
      <c r="A213" s="345"/>
      <c r="B213" s="345"/>
      <c r="C213" s="345"/>
      <c r="D213" s="346"/>
      <c r="E213" s="345"/>
    </row>
    <row r="214" spans="1:5" ht="22.8">
      <c r="A214" s="345"/>
      <c r="B214" s="345"/>
      <c r="C214" s="345"/>
      <c r="D214" s="346"/>
      <c r="E214" s="345"/>
    </row>
    <row r="215" spans="1:5" ht="22.8">
      <c r="A215" s="345"/>
      <c r="B215" s="345"/>
      <c r="C215" s="345"/>
      <c r="D215" s="346"/>
      <c r="E215" s="345"/>
    </row>
    <row r="216" spans="1:5" ht="22.8">
      <c r="A216" s="345"/>
      <c r="B216" s="345"/>
      <c r="C216" s="345"/>
      <c r="D216" s="346"/>
      <c r="E216" s="345"/>
    </row>
    <row r="217" spans="1:5" ht="22.8">
      <c r="A217" s="345"/>
      <c r="B217" s="345"/>
      <c r="C217" s="345"/>
      <c r="D217" s="346"/>
      <c r="E217" s="345"/>
    </row>
    <row r="218" spans="1:5" ht="22.8">
      <c r="A218" s="345"/>
      <c r="B218" s="345"/>
      <c r="C218" s="345"/>
      <c r="D218" s="346"/>
      <c r="E218" s="345"/>
    </row>
    <row r="219" spans="1:5" ht="22.8">
      <c r="A219" s="345"/>
      <c r="B219" s="345"/>
      <c r="C219" s="345"/>
      <c r="D219" s="346"/>
      <c r="E219" s="345"/>
    </row>
    <row r="220" spans="1:5" ht="22.8">
      <c r="A220" s="345"/>
      <c r="B220" s="345"/>
      <c r="C220" s="345"/>
      <c r="D220" s="346"/>
      <c r="E220" s="345"/>
    </row>
    <row r="221" spans="1:5" ht="22.8">
      <c r="A221" s="345"/>
      <c r="B221" s="345"/>
      <c r="C221" s="345"/>
      <c r="D221" s="346"/>
      <c r="E221" s="345"/>
    </row>
    <row r="222" spans="1:5" ht="22.8">
      <c r="A222" s="345"/>
      <c r="B222" s="345"/>
      <c r="C222" s="345"/>
      <c r="D222" s="346"/>
      <c r="E222" s="345"/>
    </row>
    <row r="223" spans="1:5" ht="22.8">
      <c r="A223" s="345"/>
      <c r="B223" s="345"/>
      <c r="C223" s="345"/>
      <c r="D223" s="346"/>
      <c r="E223" s="345"/>
    </row>
    <row r="224" spans="1:5" ht="22.8">
      <c r="A224" s="345"/>
      <c r="B224" s="345"/>
      <c r="C224" s="345"/>
      <c r="D224" s="346"/>
      <c r="E224" s="345"/>
    </row>
  </sheetData>
  <mergeCells count="13">
    <mergeCell ref="G12:H12"/>
    <mergeCell ref="F13:H13"/>
    <mergeCell ref="A14:H14"/>
    <mergeCell ref="A15:H15"/>
    <mergeCell ref="A16:H16"/>
    <mergeCell ref="G1:H1"/>
    <mergeCell ref="G2:H2"/>
    <mergeCell ref="A3:H3"/>
    <mergeCell ref="A4:H4"/>
    <mergeCell ref="A5:A6"/>
    <mergeCell ref="B5:B6"/>
    <mergeCell ref="C5:E5"/>
    <mergeCell ref="F5:H5"/>
  </mergeCells>
  <phoneticPr fontId="14" type="noConversion"/>
  <hyperlinks>
    <hyperlink ref="I1" location="預告統計資料發布時間表!A1" display="回發布時間表" xr:uid="{C2A54EE7-A726-4A0B-8E87-CFC3DB5878C1}"/>
  </hyperlinks>
  <printOptions horizontalCentered="1"/>
  <pageMargins left="0.35433070866141736" right="0.15748031496062992" top="0.62992125984251968" bottom="0.39370078740157483" header="0.51181102362204722" footer="0.51181102362204722"/>
  <pageSetup paperSize="9" orientation="landscape" blackAndWhite="1" r:id="rId1"/>
  <headerFooter alignWithMargins="0"/>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B4E5C-B7C2-4EDA-8E3C-F85E0CC47E86}">
  <sheetPr>
    <pageSetUpPr fitToPage="1"/>
  </sheetPr>
  <dimension ref="A1:I224"/>
  <sheetViews>
    <sheetView showGridLines="0" topLeftCell="A7" zoomScaleNormal="100" workbookViewId="0"/>
  </sheetViews>
  <sheetFormatPr defaultColWidth="9" defaultRowHeight="15.6"/>
  <cols>
    <col min="1" max="1" width="12.21875" style="315" customWidth="1"/>
    <col min="2" max="2" width="11" style="315" customWidth="1"/>
    <col min="3" max="3" width="12.77734375" style="315" customWidth="1"/>
    <col min="4" max="4" width="12.77734375" style="340" customWidth="1"/>
    <col min="5" max="6" width="12.77734375" style="315" customWidth="1"/>
    <col min="7" max="8" width="16.77734375" style="315" customWidth="1"/>
    <col min="9" max="256" width="9" style="315"/>
    <col min="257" max="257" width="12.21875" style="315" customWidth="1"/>
    <col min="258" max="258" width="11" style="315" customWidth="1"/>
    <col min="259" max="262" width="12.77734375" style="315" customWidth="1"/>
    <col min="263" max="264" width="16.77734375" style="315" customWidth="1"/>
    <col min="265" max="512" width="9" style="315"/>
    <col min="513" max="513" width="12.21875" style="315" customWidth="1"/>
    <col min="514" max="514" width="11" style="315" customWidth="1"/>
    <col min="515" max="518" width="12.77734375" style="315" customWidth="1"/>
    <col min="519" max="520" width="16.77734375" style="315" customWidth="1"/>
    <col min="521" max="768" width="9" style="315"/>
    <col min="769" max="769" width="12.21875" style="315" customWidth="1"/>
    <col min="770" max="770" width="11" style="315" customWidth="1"/>
    <col min="771" max="774" width="12.77734375" style="315" customWidth="1"/>
    <col min="775" max="776" width="16.77734375" style="315" customWidth="1"/>
    <col min="777" max="1024" width="9" style="315"/>
    <col min="1025" max="1025" width="12.21875" style="315" customWidth="1"/>
    <col min="1026" max="1026" width="11" style="315" customWidth="1"/>
    <col min="1027" max="1030" width="12.77734375" style="315" customWidth="1"/>
    <col min="1031" max="1032" width="16.77734375" style="315" customWidth="1"/>
    <col min="1033" max="1280" width="9" style="315"/>
    <col min="1281" max="1281" width="12.21875" style="315" customWidth="1"/>
    <col min="1282" max="1282" width="11" style="315" customWidth="1"/>
    <col min="1283" max="1286" width="12.77734375" style="315" customWidth="1"/>
    <col min="1287" max="1288" width="16.77734375" style="315" customWidth="1"/>
    <col min="1289" max="1536" width="9" style="315"/>
    <col min="1537" max="1537" width="12.21875" style="315" customWidth="1"/>
    <col min="1538" max="1538" width="11" style="315" customWidth="1"/>
    <col min="1539" max="1542" width="12.77734375" style="315" customWidth="1"/>
    <col min="1543" max="1544" width="16.77734375" style="315" customWidth="1"/>
    <col min="1545" max="1792" width="9" style="315"/>
    <col min="1793" max="1793" width="12.21875" style="315" customWidth="1"/>
    <col min="1794" max="1794" width="11" style="315" customWidth="1"/>
    <col min="1795" max="1798" width="12.77734375" style="315" customWidth="1"/>
    <col min="1799" max="1800" width="16.77734375" style="315" customWidth="1"/>
    <col min="1801" max="2048" width="9" style="315"/>
    <col min="2049" max="2049" width="12.21875" style="315" customWidth="1"/>
    <col min="2050" max="2050" width="11" style="315" customWidth="1"/>
    <col min="2051" max="2054" width="12.77734375" style="315" customWidth="1"/>
    <col min="2055" max="2056" width="16.77734375" style="315" customWidth="1"/>
    <col min="2057" max="2304" width="9" style="315"/>
    <col min="2305" max="2305" width="12.21875" style="315" customWidth="1"/>
    <col min="2306" max="2306" width="11" style="315" customWidth="1"/>
    <col min="2307" max="2310" width="12.77734375" style="315" customWidth="1"/>
    <col min="2311" max="2312" width="16.77734375" style="315" customWidth="1"/>
    <col min="2313" max="2560" width="9" style="315"/>
    <col min="2561" max="2561" width="12.21875" style="315" customWidth="1"/>
    <col min="2562" max="2562" width="11" style="315" customWidth="1"/>
    <col min="2563" max="2566" width="12.77734375" style="315" customWidth="1"/>
    <col min="2567" max="2568" width="16.77734375" style="315" customWidth="1"/>
    <col min="2569" max="2816" width="9" style="315"/>
    <col min="2817" max="2817" width="12.21875" style="315" customWidth="1"/>
    <col min="2818" max="2818" width="11" style="315" customWidth="1"/>
    <col min="2819" max="2822" width="12.77734375" style="315" customWidth="1"/>
    <col min="2823" max="2824" width="16.77734375" style="315" customWidth="1"/>
    <col min="2825" max="3072" width="9" style="315"/>
    <col min="3073" max="3073" width="12.21875" style="315" customWidth="1"/>
    <col min="3074" max="3074" width="11" style="315" customWidth="1"/>
    <col min="3075" max="3078" width="12.77734375" style="315" customWidth="1"/>
    <col min="3079" max="3080" width="16.77734375" style="315" customWidth="1"/>
    <col min="3081" max="3328" width="9" style="315"/>
    <col min="3329" max="3329" width="12.21875" style="315" customWidth="1"/>
    <col min="3330" max="3330" width="11" style="315" customWidth="1"/>
    <col min="3331" max="3334" width="12.77734375" style="315" customWidth="1"/>
    <col min="3335" max="3336" width="16.77734375" style="315" customWidth="1"/>
    <col min="3337" max="3584" width="9" style="315"/>
    <col min="3585" max="3585" width="12.21875" style="315" customWidth="1"/>
    <col min="3586" max="3586" width="11" style="315" customWidth="1"/>
    <col min="3587" max="3590" width="12.77734375" style="315" customWidth="1"/>
    <col min="3591" max="3592" width="16.77734375" style="315" customWidth="1"/>
    <col min="3593" max="3840" width="9" style="315"/>
    <col min="3841" max="3841" width="12.21875" style="315" customWidth="1"/>
    <col min="3842" max="3842" width="11" style="315" customWidth="1"/>
    <col min="3843" max="3846" width="12.77734375" style="315" customWidth="1"/>
    <col min="3847" max="3848" width="16.77734375" style="315" customWidth="1"/>
    <col min="3849" max="4096" width="9" style="315"/>
    <col min="4097" max="4097" width="12.21875" style="315" customWidth="1"/>
    <col min="4098" max="4098" width="11" style="315" customWidth="1"/>
    <col min="4099" max="4102" width="12.77734375" style="315" customWidth="1"/>
    <col min="4103" max="4104" width="16.77734375" style="315" customWidth="1"/>
    <col min="4105" max="4352" width="9" style="315"/>
    <col min="4353" max="4353" width="12.21875" style="315" customWidth="1"/>
    <col min="4354" max="4354" width="11" style="315" customWidth="1"/>
    <col min="4355" max="4358" width="12.77734375" style="315" customWidth="1"/>
    <col min="4359" max="4360" width="16.77734375" style="315" customWidth="1"/>
    <col min="4361" max="4608" width="9" style="315"/>
    <col min="4609" max="4609" width="12.21875" style="315" customWidth="1"/>
    <col min="4610" max="4610" width="11" style="315" customWidth="1"/>
    <col min="4611" max="4614" width="12.77734375" style="315" customWidth="1"/>
    <col min="4615" max="4616" width="16.77734375" style="315" customWidth="1"/>
    <col min="4617" max="4864" width="9" style="315"/>
    <col min="4865" max="4865" width="12.21875" style="315" customWidth="1"/>
    <col min="4866" max="4866" width="11" style="315" customWidth="1"/>
    <col min="4867" max="4870" width="12.77734375" style="315" customWidth="1"/>
    <col min="4871" max="4872" width="16.77734375" style="315" customWidth="1"/>
    <col min="4873" max="5120" width="9" style="315"/>
    <col min="5121" max="5121" width="12.21875" style="315" customWidth="1"/>
    <col min="5122" max="5122" width="11" style="315" customWidth="1"/>
    <col min="5123" max="5126" width="12.77734375" style="315" customWidth="1"/>
    <col min="5127" max="5128" width="16.77734375" style="315" customWidth="1"/>
    <col min="5129" max="5376" width="9" style="315"/>
    <col min="5377" max="5377" width="12.21875" style="315" customWidth="1"/>
    <col min="5378" max="5378" width="11" style="315" customWidth="1"/>
    <col min="5379" max="5382" width="12.77734375" style="315" customWidth="1"/>
    <col min="5383" max="5384" width="16.77734375" style="315" customWidth="1"/>
    <col min="5385" max="5632" width="9" style="315"/>
    <col min="5633" max="5633" width="12.21875" style="315" customWidth="1"/>
    <col min="5634" max="5634" width="11" style="315" customWidth="1"/>
    <col min="5635" max="5638" width="12.77734375" style="315" customWidth="1"/>
    <col min="5639" max="5640" width="16.77734375" style="315" customWidth="1"/>
    <col min="5641" max="5888" width="9" style="315"/>
    <col min="5889" max="5889" width="12.21875" style="315" customWidth="1"/>
    <col min="5890" max="5890" width="11" style="315" customWidth="1"/>
    <col min="5891" max="5894" width="12.77734375" style="315" customWidth="1"/>
    <col min="5895" max="5896" width="16.77734375" style="315" customWidth="1"/>
    <col min="5897" max="6144" width="9" style="315"/>
    <col min="6145" max="6145" width="12.21875" style="315" customWidth="1"/>
    <col min="6146" max="6146" width="11" style="315" customWidth="1"/>
    <col min="6147" max="6150" width="12.77734375" style="315" customWidth="1"/>
    <col min="6151" max="6152" width="16.77734375" style="315" customWidth="1"/>
    <col min="6153" max="6400" width="9" style="315"/>
    <col min="6401" max="6401" width="12.21875" style="315" customWidth="1"/>
    <col min="6402" max="6402" width="11" style="315" customWidth="1"/>
    <col min="6403" max="6406" width="12.77734375" style="315" customWidth="1"/>
    <col min="6407" max="6408" width="16.77734375" style="315" customWidth="1"/>
    <col min="6409" max="6656" width="9" style="315"/>
    <col min="6657" max="6657" width="12.21875" style="315" customWidth="1"/>
    <col min="6658" max="6658" width="11" style="315" customWidth="1"/>
    <col min="6659" max="6662" width="12.77734375" style="315" customWidth="1"/>
    <col min="6663" max="6664" width="16.77734375" style="315" customWidth="1"/>
    <col min="6665" max="6912" width="9" style="315"/>
    <col min="6913" max="6913" width="12.21875" style="315" customWidth="1"/>
    <col min="6914" max="6914" width="11" style="315" customWidth="1"/>
    <col min="6915" max="6918" width="12.77734375" style="315" customWidth="1"/>
    <col min="6919" max="6920" width="16.77734375" style="315" customWidth="1"/>
    <col min="6921" max="7168" width="9" style="315"/>
    <col min="7169" max="7169" width="12.21875" style="315" customWidth="1"/>
    <col min="7170" max="7170" width="11" style="315" customWidth="1"/>
    <col min="7171" max="7174" width="12.77734375" style="315" customWidth="1"/>
    <col min="7175" max="7176" width="16.77734375" style="315" customWidth="1"/>
    <col min="7177" max="7424" width="9" style="315"/>
    <col min="7425" max="7425" width="12.21875" style="315" customWidth="1"/>
    <col min="7426" max="7426" width="11" style="315" customWidth="1"/>
    <col min="7427" max="7430" width="12.77734375" style="315" customWidth="1"/>
    <col min="7431" max="7432" width="16.77734375" style="315" customWidth="1"/>
    <col min="7433" max="7680" width="9" style="315"/>
    <col min="7681" max="7681" width="12.21875" style="315" customWidth="1"/>
    <col min="7682" max="7682" width="11" style="315" customWidth="1"/>
    <col min="7683" max="7686" width="12.77734375" style="315" customWidth="1"/>
    <col min="7687" max="7688" width="16.77734375" style="315" customWidth="1"/>
    <col min="7689" max="7936" width="9" style="315"/>
    <col min="7937" max="7937" width="12.21875" style="315" customWidth="1"/>
    <col min="7938" max="7938" width="11" style="315" customWidth="1"/>
    <col min="7939" max="7942" width="12.77734375" style="315" customWidth="1"/>
    <col min="7943" max="7944" width="16.77734375" style="315" customWidth="1"/>
    <col min="7945" max="8192" width="9" style="315"/>
    <col min="8193" max="8193" width="12.21875" style="315" customWidth="1"/>
    <col min="8194" max="8194" width="11" style="315" customWidth="1"/>
    <col min="8195" max="8198" width="12.77734375" style="315" customWidth="1"/>
    <col min="8199" max="8200" width="16.77734375" style="315" customWidth="1"/>
    <col min="8201" max="8448" width="9" style="315"/>
    <col min="8449" max="8449" width="12.21875" style="315" customWidth="1"/>
    <col min="8450" max="8450" width="11" style="315" customWidth="1"/>
    <col min="8451" max="8454" width="12.77734375" style="315" customWidth="1"/>
    <col min="8455" max="8456" width="16.77734375" style="315" customWidth="1"/>
    <col min="8457" max="8704" width="9" style="315"/>
    <col min="8705" max="8705" width="12.21875" style="315" customWidth="1"/>
    <col min="8706" max="8706" width="11" style="315" customWidth="1"/>
    <col min="8707" max="8710" width="12.77734375" style="315" customWidth="1"/>
    <col min="8711" max="8712" width="16.77734375" style="315" customWidth="1"/>
    <col min="8713" max="8960" width="9" style="315"/>
    <col min="8961" max="8961" width="12.21875" style="315" customWidth="1"/>
    <col min="8962" max="8962" width="11" style="315" customWidth="1"/>
    <col min="8963" max="8966" width="12.77734375" style="315" customWidth="1"/>
    <col min="8967" max="8968" width="16.77734375" style="315" customWidth="1"/>
    <col min="8969" max="9216" width="9" style="315"/>
    <col min="9217" max="9217" width="12.21875" style="315" customWidth="1"/>
    <col min="9218" max="9218" width="11" style="315" customWidth="1"/>
    <col min="9219" max="9222" width="12.77734375" style="315" customWidth="1"/>
    <col min="9223" max="9224" width="16.77734375" style="315" customWidth="1"/>
    <col min="9225" max="9472" width="9" style="315"/>
    <col min="9473" max="9473" width="12.21875" style="315" customWidth="1"/>
    <col min="9474" max="9474" width="11" style="315" customWidth="1"/>
    <col min="9475" max="9478" width="12.77734375" style="315" customWidth="1"/>
    <col min="9479" max="9480" width="16.77734375" style="315" customWidth="1"/>
    <col min="9481" max="9728" width="9" style="315"/>
    <col min="9729" max="9729" width="12.21875" style="315" customWidth="1"/>
    <col min="9730" max="9730" width="11" style="315" customWidth="1"/>
    <col min="9731" max="9734" width="12.77734375" style="315" customWidth="1"/>
    <col min="9735" max="9736" width="16.77734375" style="315" customWidth="1"/>
    <col min="9737" max="9984" width="9" style="315"/>
    <col min="9985" max="9985" width="12.21875" style="315" customWidth="1"/>
    <col min="9986" max="9986" width="11" style="315" customWidth="1"/>
    <col min="9987" max="9990" width="12.77734375" style="315" customWidth="1"/>
    <col min="9991" max="9992" width="16.77734375" style="315" customWidth="1"/>
    <col min="9993" max="10240" width="9" style="315"/>
    <col min="10241" max="10241" width="12.21875" style="315" customWidth="1"/>
    <col min="10242" max="10242" width="11" style="315" customWidth="1"/>
    <col min="10243" max="10246" width="12.77734375" style="315" customWidth="1"/>
    <col min="10247" max="10248" width="16.77734375" style="315" customWidth="1"/>
    <col min="10249" max="10496" width="9" style="315"/>
    <col min="10497" max="10497" width="12.21875" style="315" customWidth="1"/>
    <col min="10498" max="10498" width="11" style="315" customWidth="1"/>
    <col min="10499" max="10502" width="12.77734375" style="315" customWidth="1"/>
    <col min="10503" max="10504" width="16.77734375" style="315" customWidth="1"/>
    <col min="10505" max="10752" width="9" style="315"/>
    <col min="10753" max="10753" width="12.21875" style="315" customWidth="1"/>
    <col min="10754" max="10754" width="11" style="315" customWidth="1"/>
    <col min="10755" max="10758" width="12.77734375" style="315" customWidth="1"/>
    <col min="10759" max="10760" width="16.77734375" style="315" customWidth="1"/>
    <col min="10761" max="11008" width="9" style="315"/>
    <col min="11009" max="11009" width="12.21875" style="315" customWidth="1"/>
    <col min="11010" max="11010" width="11" style="315" customWidth="1"/>
    <col min="11011" max="11014" width="12.77734375" style="315" customWidth="1"/>
    <col min="11015" max="11016" width="16.77734375" style="315" customWidth="1"/>
    <col min="11017" max="11264" width="9" style="315"/>
    <col min="11265" max="11265" width="12.21875" style="315" customWidth="1"/>
    <col min="11266" max="11266" width="11" style="315" customWidth="1"/>
    <col min="11267" max="11270" width="12.77734375" style="315" customWidth="1"/>
    <col min="11271" max="11272" width="16.77734375" style="315" customWidth="1"/>
    <col min="11273" max="11520" width="9" style="315"/>
    <col min="11521" max="11521" width="12.21875" style="315" customWidth="1"/>
    <col min="11522" max="11522" width="11" style="315" customWidth="1"/>
    <col min="11523" max="11526" width="12.77734375" style="315" customWidth="1"/>
    <col min="11527" max="11528" width="16.77734375" style="315" customWidth="1"/>
    <col min="11529" max="11776" width="9" style="315"/>
    <col min="11777" max="11777" width="12.21875" style="315" customWidth="1"/>
    <col min="11778" max="11778" width="11" style="315" customWidth="1"/>
    <col min="11779" max="11782" width="12.77734375" style="315" customWidth="1"/>
    <col min="11783" max="11784" width="16.77734375" style="315" customWidth="1"/>
    <col min="11785" max="12032" width="9" style="315"/>
    <col min="12033" max="12033" width="12.21875" style="315" customWidth="1"/>
    <col min="12034" max="12034" width="11" style="315" customWidth="1"/>
    <col min="12035" max="12038" width="12.77734375" style="315" customWidth="1"/>
    <col min="12039" max="12040" width="16.77734375" style="315" customWidth="1"/>
    <col min="12041" max="12288" width="9" style="315"/>
    <col min="12289" max="12289" width="12.21875" style="315" customWidth="1"/>
    <col min="12290" max="12290" width="11" style="315" customWidth="1"/>
    <col min="12291" max="12294" width="12.77734375" style="315" customWidth="1"/>
    <col min="12295" max="12296" width="16.77734375" style="315" customWidth="1"/>
    <col min="12297" max="12544" width="9" style="315"/>
    <col min="12545" max="12545" width="12.21875" style="315" customWidth="1"/>
    <col min="12546" max="12546" width="11" style="315" customWidth="1"/>
    <col min="12547" max="12550" width="12.77734375" style="315" customWidth="1"/>
    <col min="12551" max="12552" width="16.77734375" style="315" customWidth="1"/>
    <col min="12553" max="12800" width="9" style="315"/>
    <col min="12801" max="12801" width="12.21875" style="315" customWidth="1"/>
    <col min="12802" max="12802" width="11" style="315" customWidth="1"/>
    <col min="12803" max="12806" width="12.77734375" style="315" customWidth="1"/>
    <col min="12807" max="12808" width="16.77734375" style="315" customWidth="1"/>
    <col min="12809" max="13056" width="9" style="315"/>
    <col min="13057" max="13057" width="12.21875" style="315" customWidth="1"/>
    <col min="13058" max="13058" width="11" style="315" customWidth="1"/>
    <col min="13059" max="13062" width="12.77734375" style="315" customWidth="1"/>
    <col min="13063" max="13064" width="16.77734375" style="315" customWidth="1"/>
    <col min="13065" max="13312" width="9" style="315"/>
    <col min="13313" max="13313" width="12.21875" style="315" customWidth="1"/>
    <col min="13314" max="13314" width="11" style="315" customWidth="1"/>
    <col min="13315" max="13318" width="12.77734375" style="315" customWidth="1"/>
    <col min="13319" max="13320" width="16.77734375" style="315" customWidth="1"/>
    <col min="13321" max="13568" width="9" style="315"/>
    <col min="13569" max="13569" width="12.21875" style="315" customWidth="1"/>
    <col min="13570" max="13570" width="11" style="315" customWidth="1"/>
    <col min="13571" max="13574" width="12.77734375" style="315" customWidth="1"/>
    <col min="13575" max="13576" width="16.77734375" style="315" customWidth="1"/>
    <col min="13577" max="13824" width="9" style="315"/>
    <col min="13825" max="13825" width="12.21875" style="315" customWidth="1"/>
    <col min="13826" max="13826" width="11" style="315" customWidth="1"/>
    <col min="13827" max="13830" width="12.77734375" style="315" customWidth="1"/>
    <col min="13831" max="13832" width="16.77734375" style="315" customWidth="1"/>
    <col min="13833" max="14080" width="9" style="315"/>
    <col min="14081" max="14081" width="12.21875" style="315" customWidth="1"/>
    <col min="14082" max="14082" width="11" style="315" customWidth="1"/>
    <col min="14083" max="14086" width="12.77734375" style="315" customWidth="1"/>
    <col min="14087" max="14088" width="16.77734375" style="315" customWidth="1"/>
    <col min="14089" max="14336" width="9" style="315"/>
    <col min="14337" max="14337" width="12.21875" style="315" customWidth="1"/>
    <col min="14338" max="14338" width="11" style="315" customWidth="1"/>
    <col min="14339" max="14342" width="12.77734375" style="315" customWidth="1"/>
    <col min="14343" max="14344" width="16.77734375" style="315" customWidth="1"/>
    <col min="14345" max="14592" width="9" style="315"/>
    <col min="14593" max="14593" width="12.21875" style="315" customWidth="1"/>
    <col min="14594" max="14594" width="11" style="315" customWidth="1"/>
    <col min="14595" max="14598" width="12.77734375" style="315" customWidth="1"/>
    <col min="14599" max="14600" width="16.77734375" style="315" customWidth="1"/>
    <col min="14601" max="14848" width="9" style="315"/>
    <col min="14849" max="14849" width="12.21875" style="315" customWidth="1"/>
    <col min="14850" max="14850" width="11" style="315" customWidth="1"/>
    <col min="14851" max="14854" width="12.77734375" style="315" customWidth="1"/>
    <col min="14855" max="14856" width="16.77734375" style="315" customWidth="1"/>
    <col min="14857" max="15104" width="9" style="315"/>
    <col min="15105" max="15105" width="12.21875" style="315" customWidth="1"/>
    <col min="15106" max="15106" width="11" style="315" customWidth="1"/>
    <col min="15107" max="15110" width="12.77734375" style="315" customWidth="1"/>
    <col min="15111" max="15112" width="16.77734375" style="315" customWidth="1"/>
    <col min="15113" max="15360" width="9" style="315"/>
    <col min="15361" max="15361" width="12.21875" style="315" customWidth="1"/>
    <col min="15362" max="15362" width="11" style="315" customWidth="1"/>
    <col min="15363" max="15366" width="12.77734375" style="315" customWidth="1"/>
    <col min="15367" max="15368" width="16.77734375" style="315" customWidth="1"/>
    <col min="15369" max="15616" width="9" style="315"/>
    <col min="15617" max="15617" width="12.21875" style="315" customWidth="1"/>
    <col min="15618" max="15618" width="11" style="315" customWidth="1"/>
    <col min="15619" max="15622" width="12.77734375" style="315" customWidth="1"/>
    <col min="15623" max="15624" width="16.77734375" style="315" customWidth="1"/>
    <col min="15625" max="15872" width="9" style="315"/>
    <col min="15873" max="15873" width="12.21875" style="315" customWidth="1"/>
    <col min="15874" max="15874" width="11" style="315" customWidth="1"/>
    <col min="15875" max="15878" width="12.77734375" style="315" customWidth="1"/>
    <col min="15879" max="15880" width="16.77734375" style="315" customWidth="1"/>
    <col min="15881" max="16128" width="9" style="315"/>
    <col min="16129" max="16129" width="12.21875" style="315" customWidth="1"/>
    <col min="16130" max="16130" width="11" style="315" customWidth="1"/>
    <col min="16131" max="16134" width="12.77734375" style="315" customWidth="1"/>
    <col min="16135" max="16136" width="16.77734375" style="315" customWidth="1"/>
    <col min="16137" max="16384" width="9" style="315"/>
  </cols>
  <sheetData>
    <row r="1" spans="1:9" s="309" customFormat="1" ht="21" customHeight="1">
      <c r="A1" s="307" t="s">
        <v>1174</v>
      </c>
      <c r="B1" s="308"/>
      <c r="D1" s="308"/>
      <c r="F1" s="307" t="s">
        <v>883</v>
      </c>
      <c r="G1" s="1107" t="s">
        <v>1175</v>
      </c>
      <c r="H1" s="1107"/>
      <c r="I1" s="270" t="s">
        <v>1128</v>
      </c>
    </row>
    <row r="2" spans="1:9" s="309" customFormat="1" ht="21" customHeight="1">
      <c r="A2" s="307" t="s">
        <v>1176</v>
      </c>
      <c r="B2" s="310" t="s">
        <v>1177</v>
      </c>
      <c r="D2" s="311"/>
      <c r="E2" s="312"/>
      <c r="F2" s="307" t="s">
        <v>1203</v>
      </c>
      <c r="G2" s="1108" t="s">
        <v>1204</v>
      </c>
      <c r="H2" s="1108"/>
    </row>
    <row r="3" spans="1:9" s="314" customFormat="1" ht="37.5" customHeight="1">
      <c r="A3" s="1109" t="s">
        <v>1205</v>
      </c>
      <c r="B3" s="1110"/>
      <c r="C3" s="1110"/>
      <c r="D3" s="1110"/>
      <c r="E3" s="1110"/>
      <c r="F3" s="1110"/>
      <c r="G3" s="1110"/>
      <c r="H3" s="1110"/>
    </row>
    <row r="4" spans="1:9" ht="21" customHeight="1" thickBot="1">
      <c r="A4" s="1111" t="s">
        <v>1206</v>
      </c>
      <c r="B4" s="1112"/>
      <c r="C4" s="1112"/>
      <c r="D4" s="1112"/>
      <c r="E4" s="1112"/>
      <c r="F4" s="1112"/>
      <c r="G4" s="1112"/>
      <c r="H4" s="1112"/>
    </row>
    <row r="5" spans="1:9" s="316" customFormat="1" ht="37.35" customHeight="1">
      <c r="A5" s="1113" t="s">
        <v>1179</v>
      </c>
      <c r="B5" s="1115" t="s">
        <v>1180</v>
      </c>
      <c r="C5" s="1117" t="s">
        <v>1181</v>
      </c>
      <c r="D5" s="1118"/>
      <c r="E5" s="1118"/>
      <c r="F5" s="1119" t="s">
        <v>1182</v>
      </c>
      <c r="G5" s="1120"/>
      <c r="H5" s="1120"/>
    </row>
    <row r="6" spans="1:9" s="316" customFormat="1" ht="37.35" customHeight="1">
      <c r="A6" s="1114"/>
      <c r="B6" s="1116"/>
      <c r="C6" s="318" t="s">
        <v>1183</v>
      </c>
      <c r="D6" s="319" t="s">
        <v>1184</v>
      </c>
      <c r="E6" s="319" t="s">
        <v>1185</v>
      </c>
      <c r="F6" s="318" t="s">
        <v>1183</v>
      </c>
      <c r="G6" s="319" t="s">
        <v>1186</v>
      </c>
      <c r="H6" s="320" t="s">
        <v>1185</v>
      </c>
    </row>
    <row r="7" spans="1:9" s="316" customFormat="1" ht="43.5" customHeight="1">
      <c r="A7" s="321" t="s">
        <v>1187</v>
      </c>
      <c r="B7" s="322">
        <v>0</v>
      </c>
      <c r="C7" s="323">
        <v>0</v>
      </c>
      <c r="D7" s="323">
        <v>0</v>
      </c>
      <c r="E7" s="323">
        <v>0</v>
      </c>
      <c r="F7" s="323">
        <v>0</v>
      </c>
      <c r="G7" s="323">
        <v>0</v>
      </c>
      <c r="H7" s="324">
        <v>0</v>
      </c>
    </row>
    <row r="8" spans="1:9" s="316" customFormat="1" ht="43.95" customHeight="1">
      <c r="A8" s="325" t="s">
        <v>1188</v>
      </c>
      <c r="B8" s="326">
        <v>0</v>
      </c>
      <c r="C8" s="327">
        <v>0</v>
      </c>
      <c r="D8" s="327">
        <v>0</v>
      </c>
      <c r="E8" s="327">
        <v>0</v>
      </c>
      <c r="F8" s="327">
        <v>0</v>
      </c>
      <c r="G8" s="328">
        <v>0</v>
      </c>
      <c r="H8" s="329">
        <v>0</v>
      </c>
    </row>
    <row r="9" spans="1:9" s="316" customFormat="1" ht="43.95" customHeight="1">
      <c r="A9" s="325" t="s">
        <v>1189</v>
      </c>
      <c r="B9" s="326">
        <v>0</v>
      </c>
      <c r="C9" s="327">
        <v>0</v>
      </c>
      <c r="D9" s="327">
        <v>0</v>
      </c>
      <c r="E9" s="327">
        <v>0</v>
      </c>
      <c r="F9" s="327">
        <v>0</v>
      </c>
      <c r="G9" s="328">
        <v>0</v>
      </c>
      <c r="H9" s="329">
        <v>0</v>
      </c>
    </row>
    <row r="10" spans="1:9" s="316" customFormat="1" ht="43.95" customHeight="1" thickBot="1">
      <c r="A10" s="330" t="s">
        <v>1190</v>
      </c>
      <c r="B10" s="331">
        <v>0</v>
      </c>
      <c r="C10" s="332">
        <v>0</v>
      </c>
      <c r="D10" s="332">
        <v>0</v>
      </c>
      <c r="E10" s="332">
        <v>0</v>
      </c>
      <c r="F10" s="332">
        <v>0</v>
      </c>
      <c r="G10" s="333">
        <v>0</v>
      </c>
      <c r="H10" s="334">
        <v>0</v>
      </c>
    </row>
    <row r="11" spans="1:9" ht="24.75" customHeight="1">
      <c r="A11" s="335" t="s">
        <v>994</v>
      </c>
      <c r="B11" s="336"/>
      <c r="C11" s="337" t="s">
        <v>995</v>
      </c>
      <c r="D11" s="337"/>
      <c r="E11" s="337" t="s">
        <v>1191</v>
      </c>
      <c r="F11" s="335"/>
      <c r="G11" s="338" t="s">
        <v>1192</v>
      </c>
      <c r="H11" s="339"/>
    </row>
    <row r="12" spans="1:9" ht="12.75" customHeight="1">
      <c r="E12" s="341" t="s">
        <v>1193</v>
      </c>
      <c r="G12" s="1121"/>
      <c r="H12" s="1121"/>
    </row>
    <row r="13" spans="1:9" ht="16.2">
      <c r="A13" s="342"/>
      <c r="F13" s="1122" t="s">
        <v>1198</v>
      </c>
      <c r="G13" s="1123"/>
      <c r="H13" s="1123"/>
    </row>
    <row r="14" spans="1:9" ht="19.95" customHeight="1">
      <c r="A14" s="1124" t="s">
        <v>1194</v>
      </c>
      <c r="B14" s="1125"/>
      <c r="C14" s="1125"/>
      <c r="D14" s="1125"/>
      <c r="E14" s="1125"/>
      <c r="F14" s="1125"/>
      <c r="G14" s="1125"/>
      <c r="H14" s="1125"/>
    </row>
    <row r="15" spans="1:9" ht="17.7" customHeight="1">
      <c r="A15" s="1126" t="s">
        <v>1195</v>
      </c>
      <c r="B15" s="1126"/>
      <c r="C15" s="1126"/>
      <c r="D15" s="1126"/>
      <c r="E15" s="1126"/>
      <c r="F15" s="1126"/>
      <c r="G15" s="1126"/>
      <c r="H15" s="1126"/>
    </row>
    <row r="16" spans="1:9" ht="17.7" customHeight="1">
      <c r="A16" s="1127" t="s">
        <v>1196</v>
      </c>
      <c r="B16" s="1127"/>
      <c r="C16" s="1127"/>
      <c r="D16" s="1127"/>
      <c r="E16" s="1127"/>
      <c r="F16" s="1127"/>
      <c r="G16" s="1127"/>
      <c r="H16" s="1127"/>
    </row>
    <row r="17" spans="1:7" ht="21.75" customHeight="1">
      <c r="A17" s="344"/>
    </row>
    <row r="18" spans="1:7" ht="21" customHeight="1">
      <c r="A18" s="345"/>
      <c r="B18" s="345"/>
      <c r="C18" s="345"/>
      <c r="D18" s="346"/>
      <c r="E18" s="345"/>
      <c r="F18" s="345"/>
      <c r="G18" s="345"/>
    </row>
    <row r="19" spans="1:7" ht="21" customHeight="1">
      <c r="A19" s="345"/>
      <c r="B19" s="345"/>
      <c r="C19" s="345"/>
      <c r="D19" s="346"/>
      <c r="E19" s="345"/>
      <c r="F19" s="345"/>
      <c r="G19" s="345"/>
    </row>
    <row r="20" spans="1:7" ht="21" customHeight="1">
      <c r="A20" s="345"/>
      <c r="B20" s="345"/>
      <c r="C20" s="345"/>
      <c r="D20" s="346"/>
      <c r="E20" s="345"/>
      <c r="F20" s="345"/>
      <c r="G20" s="345"/>
    </row>
    <row r="21" spans="1:7" ht="21" customHeight="1">
      <c r="A21" s="345"/>
      <c r="B21" s="345"/>
      <c r="C21" s="345"/>
      <c r="D21" s="346"/>
      <c r="E21" s="345"/>
      <c r="F21" s="345"/>
      <c r="G21" s="345"/>
    </row>
    <row r="22" spans="1:7" ht="21" customHeight="1">
      <c r="A22" s="345"/>
      <c r="B22" s="345"/>
      <c r="C22" s="345"/>
      <c r="D22" s="346"/>
      <c r="E22" s="345"/>
      <c r="F22" s="345"/>
      <c r="G22" s="345"/>
    </row>
    <row r="23" spans="1:7" ht="21" customHeight="1">
      <c r="A23" s="345"/>
      <c r="B23" s="345"/>
      <c r="C23" s="345"/>
      <c r="D23" s="346"/>
      <c r="E23" s="345"/>
      <c r="F23" s="345"/>
      <c r="G23" s="345"/>
    </row>
    <row r="24" spans="1:7" ht="21" customHeight="1">
      <c r="A24" s="345"/>
      <c r="B24" s="345"/>
      <c r="C24" s="345"/>
      <c r="D24" s="346"/>
      <c r="E24" s="345"/>
      <c r="F24" s="345"/>
      <c r="G24" s="345"/>
    </row>
    <row r="25" spans="1:7" ht="21" customHeight="1">
      <c r="A25" s="345"/>
      <c r="B25" s="345"/>
      <c r="C25" s="345"/>
      <c r="D25" s="346"/>
      <c r="E25" s="345"/>
      <c r="F25" s="345"/>
      <c r="G25" s="345"/>
    </row>
    <row r="26" spans="1:7" ht="21" customHeight="1">
      <c r="A26" s="345"/>
      <c r="B26" s="345"/>
      <c r="C26" s="345"/>
      <c r="D26" s="346"/>
      <c r="E26" s="345"/>
      <c r="F26" s="345"/>
      <c r="G26" s="345"/>
    </row>
    <row r="27" spans="1:7" ht="21" customHeight="1">
      <c r="A27" s="345"/>
      <c r="B27" s="345"/>
      <c r="C27" s="345"/>
      <c r="D27" s="346"/>
      <c r="E27" s="345"/>
    </row>
    <row r="28" spans="1:7" ht="21" customHeight="1">
      <c r="A28" s="345"/>
      <c r="B28" s="345"/>
      <c r="C28" s="345"/>
      <c r="D28" s="346"/>
      <c r="E28" s="345"/>
    </row>
    <row r="29" spans="1:7" ht="21" customHeight="1">
      <c r="A29" s="345"/>
      <c r="B29" s="345"/>
      <c r="C29" s="345"/>
      <c r="D29" s="346"/>
      <c r="E29" s="345"/>
    </row>
    <row r="30" spans="1:7" ht="21" customHeight="1">
      <c r="A30" s="345"/>
      <c r="B30" s="345"/>
      <c r="C30" s="345"/>
      <c r="D30" s="346"/>
      <c r="E30" s="345"/>
    </row>
    <row r="31" spans="1:7" ht="21" customHeight="1">
      <c r="A31" s="345"/>
      <c r="B31" s="345"/>
      <c r="C31" s="345"/>
      <c r="D31" s="346"/>
      <c r="E31" s="345"/>
    </row>
    <row r="32" spans="1:7" ht="21" customHeight="1">
      <c r="A32" s="345"/>
      <c r="B32" s="345"/>
      <c r="C32" s="345"/>
      <c r="D32" s="346"/>
      <c r="E32" s="345"/>
    </row>
    <row r="33" spans="1:5" ht="21" customHeight="1">
      <c r="A33" s="345"/>
      <c r="B33" s="345"/>
      <c r="C33" s="345"/>
      <c r="D33" s="346"/>
      <c r="E33" s="345"/>
    </row>
    <row r="34" spans="1:5" ht="21" customHeight="1">
      <c r="A34" s="345"/>
      <c r="B34" s="345"/>
      <c r="C34" s="345"/>
      <c r="D34" s="346"/>
      <c r="E34" s="345"/>
    </row>
    <row r="35" spans="1:5" ht="21" customHeight="1">
      <c r="A35" s="345"/>
      <c r="B35" s="345"/>
      <c r="C35" s="345"/>
      <c r="D35" s="346"/>
      <c r="E35" s="345"/>
    </row>
    <row r="36" spans="1:5" ht="21" customHeight="1">
      <c r="A36" s="345"/>
      <c r="B36" s="345"/>
      <c r="C36" s="345"/>
      <c r="D36" s="346"/>
      <c r="E36" s="345"/>
    </row>
    <row r="37" spans="1:5" ht="22.8">
      <c r="A37" s="345"/>
      <c r="B37" s="345"/>
      <c r="C37" s="345"/>
      <c r="D37" s="346"/>
      <c r="E37" s="345"/>
    </row>
    <row r="38" spans="1:5" ht="22.8">
      <c r="A38" s="345"/>
      <c r="B38" s="345"/>
      <c r="C38" s="345"/>
      <c r="D38" s="346"/>
      <c r="E38" s="345"/>
    </row>
    <row r="39" spans="1:5" ht="22.8">
      <c r="A39" s="345"/>
      <c r="B39" s="345"/>
      <c r="C39" s="345"/>
      <c r="D39" s="346"/>
      <c r="E39" s="345"/>
    </row>
    <row r="40" spans="1:5" ht="22.8">
      <c r="A40" s="345"/>
      <c r="B40" s="345"/>
      <c r="C40" s="345"/>
      <c r="D40" s="346"/>
      <c r="E40" s="345"/>
    </row>
    <row r="41" spans="1:5" ht="22.8">
      <c r="A41" s="345"/>
      <c r="B41" s="345"/>
      <c r="C41" s="345"/>
      <c r="D41" s="346"/>
      <c r="E41" s="345"/>
    </row>
    <row r="42" spans="1:5" ht="22.8">
      <c r="A42" s="345"/>
      <c r="B42" s="345"/>
      <c r="C42" s="345"/>
      <c r="D42" s="346"/>
      <c r="E42" s="345"/>
    </row>
    <row r="43" spans="1:5" ht="22.8">
      <c r="A43" s="345"/>
      <c r="B43" s="345"/>
      <c r="C43" s="345"/>
      <c r="D43" s="346"/>
      <c r="E43" s="345"/>
    </row>
    <row r="44" spans="1:5" ht="22.8">
      <c r="A44" s="345"/>
      <c r="B44" s="345"/>
      <c r="C44" s="345"/>
      <c r="D44" s="346"/>
      <c r="E44" s="345"/>
    </row>
    <row r="45" spans="1:5" ht="22.8">
      <c r="A45" s="345"/>
      <c r="B45" s="345"/>
      <c r="C45" s="345"/>
      <c r="D45" s="346"/>
      <c r="E45" s="345"/>
    </row>
    <row r="46" spans="1:5" ht="22.8">
      <c r="A46" s="345"/>
      <c r="B46" s="345"/>
      <c r="C46" s="345"/>
      <c r="D46" s="346"/>
      <c r="E46" s="345"/>
    </row>
    <row r="47" spans="1:5" ht="22.8">
      <c r="A47" s="345"/>
      <c r="B47" s="345"/>
      <c r="C47" s="345"/>
      <c r="D47" s="346"/>
      <c r="E47" s="345"/>
    </row>
    <row r="48" spans="1:5" ht="22.8">
      <c r="A48" s="345"/>
      <c r="B48" s="345"/>
      <c r="C48" s="345"/>
      <c r="D48" s="346"/>
      <c r="E48" s="345"/>
    </row>
    <row r="49" spans="1:5" ht="22.8">
      <c r="A49" s="345"/>
      <c r="B49" s="345"/>
      <c r="C49" s="345"/>
      <c r="D49" s="346"/>
      <c r="E49" s="345"/>
    </row>
    <row r="50" spans="1:5" ht="22.8">
      <c r="A50" s="345"/>
      <c r="B50" s="345"/>
      <c r="C50" s="345"/>
      <c r="D50" s="346"/>
      <c r="E50" s="345"/>
    </row>
    <row r="51" spans="1:5" ht="22.8">
      <c r="A51" s="345"/>
      <c r="B51" s="345"/>
      <c r="C51" s="345"/>
      <c r="D51" s="346"/>
      <c r="E51" s="345"/>
    </row>
    <row r="52" spans="1:5" ht="22.8">
      <c r="A52" s="345"/>
      <c r="B52" s="345"/>
      <c r="C52" s="345"/>
      <c r="D52" s="346"/>
      <c r="E52" s="345"/>
    </row>
    <row r="53" spans="1:5" ht="22.8">
      <c r="A53" s="345"/>
      <c r="B53" s="345"/>
      <c r="C53" s="345"/>
      <c r="D53" s="346"/>
      <c r="E53" s="345"/>
    </row>
    <row r="54" spans="1:5" ht="22.8">
      <c r="A54" s="345"/>
      <c r="B54" s="345"/>
      <c r="C54" s="345"/>
      <c r="D54" s="346"/>
      <c r="E54" s="345"/>
    </row>
    <row r="55" spans="1:5" ht="22.8">
      <c r="A55" s="345"/>
      <c r="B55" s="345"/>
      <c r="C55" s="345"/>
      <c r="D55" s="346"/>
      <c r="E55" s="345"/>
    </row>
    <row r="56" spans="1:5" ht="22.8">
      <c r="A56" s="345"/>
      <c r="B56" s="345"/>
      <c r="C56" s="345"/>
      <c r="D56" s="346"/>
      <c r="E56" s="345"/>
    </row>
    <row r="57" spans="1:5" ht="22.8">
      <c r="A57" s="345"/>
      <c r="B57" s="345"/>
      <c r="C57" s="345"/>
      <c r="D57" s="346"/>
      <c r="E57" s="345"/>
    </row>
    <row r="58" spans="1:5" ht="22.8">
      <c r="A58" s="345"/>
      <c r="B58" s="345"/>
      <c r="C58" s="345"/>
      <c r="D58" s="346"/>
      <c r="E58" s="345"/>
    </row>
    <row r="59" spans="1:5" ht="22.8">
      <c r="A59" s="345"/>
      <c r="B59" s="345"/>
      <c r="C59" s="345"/>
      <c r="D59" s="346"/>
      <c r="E59" s="345"/>
    </row>
    <row r="60" spans="1:5" ht="22.8">
      <c r="A60" s="345"/>
      <c r="B60" s="345"/>
      <c r="C60" s="345"/>
      <c r="D60" s="346"/>
      <c r="E60" s="345"/>
    </row>
    <row r="61" spans="1:5" ht="22.8">
      <c r="A61" s="345"/>
      <c r="B61" s="345"/>
      <c r="C61" s="345"/>
      <c r="D61" s="346"/>
      <c r="E61" s="345"/>
    </row>
    <row r="62" spans="1:5" ht="22.8">
      <c r="A62" s="345"/>
      <c r="B62" s="345"/>
      <c r="C62" s="345"/>
      <c r="D62" s="346"/>
      <c r="E62" s="345"/>
    </row>
    <row r="63" spans="1:5" ht="22.8">
      <c r="A63" s="345"/>
      <c r="B63" s="345"/>
      <c r="C63" s="345"/>
      <c r="D63" s="346"/>
      <c r="E63" s="345"/>
    </row>
    <row r="64" spans="1:5" ht="22.8">
      <c r="A64" s="345"/>
      <c r="B64" s="345"/>
      <c r="C64" s="345"/>
      <c r="D64" s="346"/>
      <c r="E64" s="345"/>
    </row>
    <row r="65" spans="1:5" ht="22.8">
      <c r="A65" s="345"/>
      <c r="B65" s="345"/>
      <c r="C65" s="345"/>
      <c r="D65" s="346"/>
      <c r="E65" s="345"/>
    </row>
    <row r="66" spans="1:5" ht="22.8">
      <c r="A66" s="345"/>
      <c r="B66" s="345"/>
      <c r="C66" s="345"/>
      <c r="D66" s="346"/>
      <c r="E66" s="345"/>
    </row>
    <row r="67" spans="1:5" ht="22.8">
      <c r="A67" s="345"/>
      <c r="B67" s="345"/>
      <c r="C67" s="345"/>
      <c r="D67" s="346"/>
      <c r="E67" s="345"/>
    </row>
    <row r="68" spans="1:5" ht="22.8">
      <c r="A68" s="345"/>
      <c r="B68" s="345"/>
      <c r="C68" s="345"/>
      <c r="D68" s="346"/>
      <c r="E68" s="345"/>
    </row>
    <row r="69" spans="1:5" ht="22.8">
      <c r="A69" s="345"/>
      <c r="B69" s="345"/>
      <c r="C69" s="345"/>
      <c r="D69" s="346"/>
      <c r="E69" s="345"/>
    </row>
    <row r="70" spans="1:5" ht="22.8">
      <c r="A70" s="345"/>
      <c r="B70" s="345"/>
      <c r="C70" s="345"/>
      <c r="D70" s="346"/>
      <c r="E70" s="345"/>
    </row>
    <row r="71" spans="1:5" ht="22.8">
      <c r="A71" s="345"/>
      <c r="B71" s="345"/>
      <c r="C71" s="345"/>
      <c r="D71" s="346"/>
      <c r="E71" s="345"/>
    </row>
    <row r="72" spans="1:5" ht="22.8">
      <c r="A72" s="345"/>
      <c r="B72" s="345"/>
      <c r="C72" s="345"/>
      <c r="D72" s="346"/>
      <c r="E72" s="345"/>
    </row>
    <row r="73" spans="1:5" ht="22.8">
      <c r="A73" s="345"/>
      <c r="B73" s="345"/>
      <c r="C73" s="345"/>
      <c r="D73" s="346"/>
      <c r="E73" s="345"/>
    </row>
    <row r="74" spans="1:5" ht="22.8">
      <c r="A74" s="345"/>
      <c r="B74" s="345"/>
      <c r="C74" s="345"/>
      <c r="D74" s="346"/>
      <c r="E74" s="345"/>
    </row>
    <row r="75" spans="1:5" ht="22.8">
      <c r="A75" s="345"/>
      <c r="B75" s="345"/>
      <c r="C75" s="345"/>
      <c r="D75" s="346"/>
      <c r="E75" s="345"/>
    </row>
    <row r="76" spans="1:5" ht="22.8">
      <c r="A76" s="345"/>
      <c r="B76" s="345"/>
      <c r="C76" s="345"/>
      <c r="D76" s="346"/>
      <c r="E76" s="345"/>
    </row>
    <row r="77" spans="1:5" ht="22.8">
      <c r="A77" s="345"/>
      <c r="B77" s="345"/>
      <c r="C77" s="345"/>
      <c r="D77" s="346"/>
      <c r="E77" s="345"/>
    </row>
    <row r="78" spans="1:5" ht="22.8">
      <c r="A78" s="345"/>
      <c r="B78" s="345"/>
      <c r="C78" s="345"/>
      <c r="D78" s="346"/>
      <c r="E78" s="345"/>
    </row>
    <row r="79" spans="1:5" ht="22.8">
      <c r="A79" s="345"/>
      <c r="B79" s="345"/>
      <c r="C79" s="345"/>
      <c r="D79" s="346"/>
      <c r="E79" s="345"/>
    </row>
    <row r="80" spans="1:5" ht="22.8">
      <c r="A80" s="345"/>
      <c r="B80" s="345"/>
      <c r="C80" s="345"/>
      <c r="D80" s="346"/>
      <c r="E80" s="345"/>
    </row>
    <row r="81" spans="1:5" ht="22.8">
      <c r="A81" s="345"/>
      <c r="B81" s="345"/>
      <c r="C81" s="345"/>
      <c r="D81" s="346"/>
      <c r="E81" s="345"/>
    </row>
    <row r="82" spans="1:5" ht="22.8">
      <c r="A82" s="345"/>
      <c r="B82" s="345"/>
      <c r="C82" s="345"/>
      <c r="D82" s="346"/>
      <c r="E82" s="345"/>
    </row>
    <row r="83" spans="1:5" ht="22.8">
      <c r="A83" s="345"/>
      <c r="B83" s="345"/>
      <c r="C83" s="345"/>
      <c r="D83" s="346"/>
      <c r="E83" s="345"/>
    </row>
    <row r="84" spans="1:5" ht="22.8">
      <c r="A84" s="345"/>
      <c r="B84" s="345"/>
      <c r="C84" s="345"/>
      <c r="D84" s="346"/>
      <c r="E84" s="345"/>
    </row>
    <row r="85" spans="1:5" ht="22.8">
      <c r="A85" s="345"/>
      <c r="B85" s="345"/>
      <c r="C85" s="345"/>
      <c r="D85" s="346"/>
      <c r="E85" s="345"/>
    </row>
    <row r="86" spans="1:5" ht="22.8">
      <c r="A86" s="345"/>
      <c r="B86" s="345"/>
      <c r="C86" s="345"/>
      <c r="D86" s="346"/>
      <c r="E86" s="345"/>
    </row>
    <row r="87" spans="1:5" ht="22.8">
      <c r="A87" s="345"/>
      <c r="B87" s="345"/>
      <c r="C87" s="345"/>
      <c r="D87" s="346"/>
      <c r="E87" s="345"/>
    </row>
    <row r="88" spans="1:5" ht="22.8">
      <c r="A88" s="345"/>
      <c r="B88" s="345"/>
      <c r="C88" s="345"/>
      <c r="D88" s="346"/>
      <c r="E88" s="345"/>
    </row>
    <row r="89" spans="1:5" ht="22.8">
      <c r="A89" s="345"/>
      <c r="B89" s="345"/>
      <c r="C89" s="345"/>
      <c r="D89" s="346"/>
      <c r="E89" s="345"/>
    </row>
    <row r="90" spans="1:5" ht="22.8">
      <c r="A90" s="345"/>
      <c r="B90" s="345"/>
      <c r="C90" s="345"/>
      <c r="D90" s="346"/>
      <c r="E90" s="345"/>
    </row>
    <row r="91" spans="1:5" ht="22.8">
      <c r="A91" s="345"/>
      <c r="B91" s="345"/>
      <c r="C91" s="345"/>
      <c r="D91" s="346"/>
      <c r="E91" s="345"/>
    </row>
    <row r="92" spans="1:5" ht="22.8">
      <c r="A92" s="345"/>
      <c r="B92" s="345"/>
      <c r="C92" s="345"/>
      <c r="D92" s="346"/>
      <c r="E92" s="345"/>
    </row>
    <row r="93" spans="1:5" ht="22.8">
      <c r="A93" s="345"/>
      <c r="B93" s="345"/>
      <c r="C93" s="345"/>
      <c r="D93" s="346"/>
      <c r="E93" s="345"/>
    </row>
    <row r="94" spans="1:5" ht="22.8">
      <c r="A94" s="345"/>
      <c r="B94" s="345"/>
      <c r="C94" s="345"/>
      <c r="D94" s="346"/>
      <c r="E94" s="345"/>
    </row>
    <row r="95" spans="1:5" ht="22.8">
      <c r="A95" s="345"/>
      <c r="B95" s="345"/>
      <c r="C95" s="345"/>
      <c r="D95" s="346"/>
      <c r="E95" s="345"/>
    </row>
    <row r="96" spans="1:5" ht="22.8">
      <c r="A96" s="345"/>
      <c r="B96" s="345"/>
      <c r="C96" s="345"/>
      <c r="D96" s="346"/>
      <c r="E96" s="345"/>
    </row>
    <row r="97" spans="1:5" ht="22.8">
      <c r="A97" s="345"/>
      <c r="B97" s="345"/>
      <c r="C97" s="345"/>
      <c r="D97" s="346"/>
      <c r="E97" s="345"/>
    </row>
    <row r="98" spans="1:5" ht="22.8">
      <c r="A98" s="345"/>
      <c r="B98" s="345"/>
      <c r="C98" s="345"/>
      <c r="D98" s="346"/>
      <c r="E98" s="345"/>
    </row>
    <row r="99" spans="1:5" ht="22.8">
      <c r="A99" s="345"/>
      <c r="B99" s="345"/>
      <c r="C99" s="345"/>
      <c r="D99" s="346"/>
      <c r="E99" s="345"/>
    </row>
    <row r="100" spans="1:5" ht="22.8">
      <c r="A100" s="345"/>
      <c r="B100" s="345"/>
      <c r="C100" s="345"/>
      <c r="D100" s="346"/>
      <c r="E100" s="345"/>
    </row>
    <row r="101" spans="1:5" ht="22.8">
      <c r="A101" s="345"/>
      <c r="B101" s="345"/>
      <c r="C101" s="345"/>
      <c r="D101" s="346"/>
      <c r="E101" s="345"/>
    </row>
    <row r="102" spans="1:5" ht="22.8">
      <c r="A102" s="345"/>
      <c r="B102" s="345"/>
      <c r="C102" s="345"/>
      <c r="D102" s="346"/>
      <c r="E102" s="345"/>
    </row>
    <row r="103" spans="1:5" ht="22.8">
      <c r="A103" s="345"/>
      <c r="B103" s="345"/>
      <c r="C103" s="345"/>
      <c r="D103" s="346"/>
      <c r="E103" s="345"/>
    </row>
    <row r="104" spans="1:5" ht="22.8">
      <c r="A104" s="345"/>
      <c r="B104" s="345"/>
      <c r="C104" s="345"/>
      <c r="D104" s="346"/>
      <c r="E104" s="345"/>
    </row>
    <row r="105" spans="1:5" ht="22.8">
      <c r="A105" s="345"/>
      <c r="B105" s="345"/>
      <c r="C105" s="345"/>
      <c r="D105" s="346"/>
      <c r="E105" s="345"/>
    </row>
    <row r="106" spans="1:5" ht="22.8">
      <c r="A106" s="345"/>
      <c r="B106" s="345"/>
      <c r="C106" s="345"/>
      <c r="D106" s="346"/>
      <c r="E106" s="345"/>
    </row>
    <row r="107" spans="1:5" ht="22.8">
      <c r="A107" s="345"/>
      <c r="B107" s="345"/>
      <c r="C107" s="345"/>
      <c r="D107" s="346"/>
      <c r="E107" s="345"/>
    </row>
    <row r="108" spans="1:5" ht="22.8">
      <c r="A108" s="345"/>
      <c r="B108" s="345"/>
      <c r="C108" s="345"/>
      <c r="D108" s="346"/>
      <c r="E108" s="345"/>
    </row>
    <row r="109" spans="1:5" ht="22.8">
      <c r="A109" s="345"/>
      <c r="B109" s="345"/>
      <c r="C109" s="345"/>
      <c r="D109" s="346"/>
      <c r="E109" s="345"/>
    </row>
    <row r="110" spans="1:5" ht="22.8">
      <c r="A110" s="345"/>
      <c r="B110" s="345"/>
      <c r="C110" s="345"/>
      <c r="D110" s="346"/>
      <c r="E110" s="345"/>
    </row>
    <row r="111" spans="1:5" ht="22.8">
      <c r="A111" s="345"/>
      <c r="B111" s="345"/>
      <c r="C111" s="345"/>
      <c r="D111" s="346"/>
      <c r="E111" s="345"/>
    </row>
    <row r="112" spans="1:5" ht="22.8">
      <c r="A112" s="345"/>
      <c r="B112" s="345"/>
      <c r="C112" s="345"/>
      <c r="D112" s="346"/>
      <c r="E112" s="345"/>
    </row>
    <row r="113" spans="1:5" ht="22.8">
      <c r="A113" s="345"/>
      <c r="B113" s="345"/>
      <c r="C113" s="345"/>
      <c r="D113" s="346"/>
      <c r="E113" s="345"/>
    </row>
    <row r="114" spans="1:5" ht="22.8">
      <c r="A114" s="345"/>
      <c r="B114" s="345"/>
      <c r="C114" s="345"/>
      <c r="D114" s="346"/>
      <c r="E114" s="345"/>
    </row>
    <row r="115" spans="1:5" ht="22.8">
      <c r="A115" s="345"/>
      <c r="B115" s="345"/>
      <c r="C115" s="345"/>
      <c r="D115" s="346"/>
      <c r="E115" s="345"/>
    </row>
    <row r="116" spans="1:5" ht="22.8">
      <c r="A116" s="345"/>
      <c r="B116" s="345"/>
      <c r="C116" s="345"/>
      <c r="D116" s="346"/>
      <c r="E116" s="345"/>
    </row>
    <row r="117" spans="1:5" ht="22.8">
      <c r="A117" s="345"/>
      <c r="B117" s="345"/>
      <c r="C117" s="345"/>
      <c r="D117" s="346"/>
      <c r="E117" s="345"/>
    </row>
    <row r="118" spans="1:5" ht="22.8">
      <c r="A118" s="345"/>
      <c r="B118" s="345"/>
      <c r="C118" s="345"/>
      <c r="D118" s="346"/>
      <c r="E118" s="345"/>
    </row>
    <row r="119" spans="1:5" ht="22.8">
      <c r="A119" s="345"/>
      <c r="B119" s="345"/>
      <c r="C119" s="345"/>
      <c r="D119" s="346"/>
      <c r="E119" s="345"/>
    </row>
    <row r="120" spans="1:5" ht="22.8">
      <c r="A120" s="345"/>
      <c r="B120" s="345"/>
      <c r="C120" s="345"/>
      <c r="D120" s="346"/>
      <c r="E120" s="345"/>
    </row>
    <row r="121" spans="1:5" ht="22.8">
      <c r="A121" s="345"/>
      <c r="B121" s="345"/>
      <c r="C121" s="345"/>
      <c r="D121" s="346"/>
      <c r="E121" s="345"/>
    </row>
    <row r="122" spans="1:5" ht="22.8">
      <c r="A122" s="345"/>
      <c r="B122" s="345"/>
      <c r="C122" s="345"/>
      <c r="D122" s="346"/>
      <c r="E122" s="345"/>
    </row>
    <row r="123" spans="1:5" ht="22.8">
      <c r="A123" s="345"/>
      <c r="B123" s="345"/>
      <c r="C123" s="345"/>
      <c r="D123" s="346"/>
      <c r="E123" s="345"/>
    </row>
    <row r="124" spans="1:5" ht="22.8">
      <c r="A124" s="345"/>
      <c r="B124" s="345"/>
      <c r="C124" s="345"/>
      <c r="D124" s="346"/>
      <c r="E124" s="345"/>
    </row>
    <row r="125" spans="1:5" ht="22.8">
      <c r="A125" s="345"/>
      <c r="B125" s="345"/>
      <c r="C125" s="345"/>
      <c r="D125" s="346"/>
      <c r="E125" s="345"/>
    </row>
    <row r="126" spans="1:5" ht="22.8">
      <c r="A126" s="345"/>
      <c r="B126" s="345"/>
      <c r="C126" s="345"/>
      <c r="D126" s="346"/>
      <c r="E126" s="345"/>
    </row>
    <row r="127" spans="1:5" ht="22.8">
      <c r="A127" s="345"/>
      <c r="B127" s="345"/>
      <c r="C127" s="345"/>
      <c r="D127" s="346"/>
      <c r="E127" s="345"/>
    </row>
    <row r="128" spans="1:5" ht="22.8">
      <c r="A128" s="345"/>
      <c r="B128" s="345"/>
      <c r="C128" s="345"/>
      <c r="D128" s="346"/>
      <c r="E128" s="345"/>
    </row>
    <row r="129" spans="1:5" ht="22.8">
      <c r="A129" s="345"/>
      <c r="B129" s="345"/>
      <c r="C129" s="345"/>
      <c r="D129" s="346"/>
      <c r="E129" s="345"/>
    </row>
    <row r="130" spans="1:5" ht="22.8">
      <c r="A130" s="345"/>
      <c r="B130" s="345"/>
      <c r="C130" s="345"/>
      <c r="D130" s="346"/>
      <c r="E130" s="345"/>
    </row>
    <row r="131" spans="1:5" ht="22.8">
      <c r="A131" s="345"/>
      <c r="B131" s="345"/>
      <c r="C131" s="345"/>
      <c r="D131" s="346"/>
      <c r="E131" s="345"/>
    </row>
    <row r="132" spans="1:5" ht="22.8">
      <c r="A132" s="345"/>
      <c r="B132" s="345"/>
      <c r="C132" s="345"/>
      <c r="D132" s="346"/>
      <c r="E132" s="345"/>
    </row>
    <row r="133" spans="1:5" ht="22.8">
      <c r="A133" s="345"/>
      <c r="B133" s="345"/>
      <c r="C133" s="345"/>
      <c r="D133" s="346"/>
      <c r="E133" s="345"/>
    </row>
    <row r="134" spans="1:5" ht="22.8">
      <c r="A134" s="345"/>
      <c r="B134" s="345"/>
      <c r="C134" s="345"/>
      <c r="D134" s="346"/>
      <c r="E134" s="345"/>
    </row>
    <row r="135" spans="1:5" ht="22.8">
      <c r="A135" s="345"/>
      <c r="B135" s="345"/>
      <c r="C135" s="345"/>
      <c r="D135" s="346"/>
      <c r="E135" s="345"/>
    </row>
    <row r="136" spans="1:5" ht="22.8">
      <c r="A136" s="345"/>
      <c r="B136" s="345"/>
      <c r="C136" s="345"/>
      <c r="D136" s="346"/>
      <c r="E136" s="345"/>
    </row>
    <row r="137" spans="1:5" ht="22.8">
      <c r="A137" s="345"/>
      <c r="B137" s="345"/>
      <c r="C137" s="345"/>
      <c r="D137" s="346"/>
      <c r="E137" s="345"/>
    </row>
    <row r="138" spans="1:5" ht="22.8">
      <c r="A138" s="345"/>
      <c r="B138" s="345"/>
      <c r="C138" s="345"/>
      <c r="D138" s="346"/>
      <c r="E138" s="345"/>
    </row>
    <row r="139" spans="1:5" ht="22.8">
      <c r="A139" s="345"/>
      <c r="B139" s="345"/>
      <c r="C139" s="345"/>
      <c r="D139" s="346"/>
      <c r="E139" s="345"/>
    </row>
    <row r="140" spans="1:5" ht="22.8">
      <c r="A140" s="345"/>
      <c r="B140" s="345"/>
      <c r="C140" s="345"/>
      <c r="D140" s="346"/>
      <c r="E140" s="345"/>
    </row>
    <row r="141" spans="1:5" ht="22.8">
      <c r="A141" s="345"/>
      <c r="B141" s="345"/>
      <c r="C141" s="345"/>
      <c r="D141" s="346"/>
      <c r="E141" s="345"/>
    </row>
    <row r="142" spans="1:5" ht="22.8">
      <c r="A142" s="345"/>
      <c r="B142" s="345"/>
      <c r="C142" s="345"/>
      <c r="D142" s="346"/>
      <c r="E142" s="345"/>
    </row>
    <row r="143" spans="1:5" ht="22.8">
      <c r="A143" s="345"/>
      <c r="B143" s="345"/>
      <c r="C143" s="345"/>
      <c r="D143" s="346"/>
      <c r="E143" s="345"/>
    </row>
    <row r="144" spans="1:5" ht="22.8">
      <c r="A144" s="345"/>
      <c r="B144" s="345"/>
      <c r="C144" s="345"/>
      <c r="D144" s="346"/>
      <c r="E144" s="345"/>
    </row>
    <row r="145" spans="1:5" ht="22.8">
      <c r="A145" s="345"/>
      <c r="B145" s="345"/>
      <c r="C145" s="345"/>
      <c r="D145" s="346"/>
      <c r="E145" s="345"/>
    </row>
    <row r="146" spans="1:5" ht="22.8">
      <c r="A146" s="345"/>
      <c r="B146" s="345"/>
      <c r="C146" s="345"/>
      <c r="D146" s="346"/>
      <c r="E146" s="345"/>
    </row>
    <row r="147" spans="1:5" ht="22.8">
      <c r="A147" s="345"/>
      <c r="B147" s="345"/>
      <c r="C147" s="345"/>
      <c r="D147" s="346"/>
      <c r="E147" s="345"/>
    </row>
    <row r="148" spans="1:5" ht="22.8">
      <c r="A148" s="345"/>
      <c r="B148" s="345"/>
      <c r="C148" s="345"/>
      <c r="D148" s="346"/>
      <c r="E148" s="345"/>
    </row>
    <row r="149" spans="1:5" ht="22.8">
      <c r="A149" s="345"/>
      <c r="B149" s="345"/>
      <c r="C149" s="345"/>
      <c r="D149" s="346"/>
      <c r="E149" s="345"/>
    </row>
    <row r="150" spans="1:5" ht="22.8">
      <c r="A150" s="345"/>
      <c r="B150" s="345"/>
      <c r="C150" s="345"/>
      <c r="D150" s="346"/>
      <c r="E150" s="345"/>
    </row>
    <row r="151" spans="1:5" ht="22.8">
      <c r="A151" s="345"/>
      <c r="B151" s="345"/>
      <c r="C151" s="345"/>
      <c r="D151" s="346"/>
      <c r="E151" s="345"/>
    </row>
    <row r="152" spans="1:5" ht="22.8">
      <c r="A152" s="345"/>
      <c r="B152" s="345"/>
      <c r="C152" s="345"/>
      <c r="D152" s="346"/>
      <c r="E152" s="345"/>
    </row>
    <row r="153" spans="1:5" ht="22.8">
      <c r="A153" s="345"/>
      <c r="B153" s="345"/>
      <c r="C153" s="345"/>
      <c r="D153" s="346"/>
      <c r="E153" s="345"/>
    </row>
    <row r="154" spans="1:5" ht="22.8">
      <c r="A154" s="345"/>
      <c r="B154" s="345"/>
      <c r="C154" s="345"/>
      <c r="D154" s="346"/>
      <c r="E154" s="345"/>
    </row>
    <row r="155" spans="1:5" ht="22.8">
      <c r="A155" s="345"/>
      <c r="B155" s="345"/>
      <c r="C155" s="345"/>
      <c r="D155" s="346"/>
      <c r="E155" s="345"/>
    </row>
    <row r="156" spans="1:5" ht="22.8">
      <c r="A156" s="345"/>
      <c r="B156" s="345"/>
      <c r="C156" s="345"/>
      <c r="D156" s="346"/>
      <c r="E156" s="345"/>
    </row>
    <row r="157" spans="1:5" ht="22.8">
      <c r="A157" s="345"/>
      <c r="B157" s="345"/>
      <c r="C157" s="345"/>
      <c r="D157" s="346"/>
      <c r="E157" s="345"/>
    </row>
    <row r="158" spans="1:5" ht="22.8">
      <c r="A158" s="345"/>
      <c r="B158" s="345"/>
      <c r="C158" s="345"/>
      <c r="D158" s="346"/>
      <c r="E158" s="345"/>
    </row>
    <row r="159" spans="1:5" ht="22.8">
      <c r="A159" s="345"/>
      <c r="B159" s="345"/>
      <c r="C159" s="345"/>
      <c r="D159" s="346"/>
      <c r="E159" s="345"/>
    </row>
    <row r="160" spans="1:5" ht="22.8">
      <c r="A160" s="345"/>
      <c r="B160" s="345"/>
      <c r="C160" s="345"/>
      <c r="D160" s="346"/>
      <c r="E160" s="345"/>
    </row>
    <row r="161" spans="1:5" ht="22.8">
      <c r="A161" s="345"/>
      <c r="B161" s="345"/>
      <c r="C161" s="345"/>
      <c r="D161" s="346"/>
      <c r="E161" s="345"/>
    </row>
    <row r="162" spans="1:5" ht="22.8">
      <c r="A162" s="345"/>
      <c r="B162" s="345"/>
      <c r="C162" s="345"/>
      <c r="D162" s="346"/>
      <c r="E162" s="345"/>
    </row>
    <row r="163" spans="1:5" ht="22.8">
      <c r="A163" s="345"/>
      <c r="B163" s="345"/>
      <c r="C163" s="345"/>
      <c r="D163" s="346"/>
      <c r="E163" s="345"/>
    </row>
    <row r="164" spans="1:5" ht="22.8">
      <c r="A164" s="345"/>
      <c r="B164" s="345"/>
      <c r="C164" s="345"/>
      <c r="D164" s="346"/>
      <c r="E164" s="345"/>
    </row>
    <row r="165" spans="1:5" ht="22.8">
      <c r="A165" s="345"/>
      <c r="B165" s="345"/>
      <c r="C165" s="345"/>
      <c r="D165" s="346"/>
      <c r="E165" s="345"/>
    </row>
    <row r="166" spans="1:5" ht="22.8">
      <c r="A166" s="345"/>
      <c r="B166" s="345"/>
      <c r="C166" s="345"/>
      <c r="D166" s="346"/>
      <c r="E166" s="345"/>
    </row>
    <row r="167" spans="1:5" ht="22.8">
      <c r="A167" s="345"/>
      <c r="B167" s="345"/>
      <c r="C167" s="345"/>
      <c r="D167" s="346"/>
      <c r="E167" s="345"/>
    </row>
    <row r="168" spans="1:5" ht="22.8">
      <c r="A168" s="345"/>
      <c r="B168" s="345"/>
      <c r="C168" s="345"/>
      <c r="D168" s="346"/>
      <c r="E168" s="345"/>
    </row>
    <row r="169" spans="1:5" ht="22.8">
      <c r="A169" s="345"/>
      <c r="B169" s="345"/>
      <c r="C169" s="345"/>
      <c r="D169" s="346"/>
      <c r="E169" s="345"/>
    </row>
    <row r="170" spans="1:5" ht="22.8">
      <c r="A170" s="345"/>
      <c r="B170" s="345"/>
      <c r="C170" s="345"/>
      <c r="D170" s="346"/>
      <c r="E170" s="345"/>
    </row>
    <row r="171" spans="1:5" ht="22.8">
      <c r="A171" s="345"/>
      <c r="B171" s="345"/>
      <c r="C171" s="345"/>
      <c r="D171" s="346"/>
      <c r="E171" s="345"/>
    </row>
    <row r="172" spans="1:5" ht="22.8">
      <c r="A172" s="345"/>
      <c r="B172" s="345"/>
      <c r="C172" s="345"/>
      <c r="D172" s="346"/>
      <c r="E172" s="345"/>
    </row>
    <row r="173" spans="1:5" ht="22.8">
      <c r="A173" s="345"/>
      <c r="B173" s="345"/>
      <c r="C173" s="345"/>
      <c r="D173" s="346"/>
      <c r="E173" s="345"/>
    </row>
    <row r="174" spans="1:5" ht="22.8">
      <c r="A174" s="345"/>
      <c r="B174" s="345"/>
      <c r="C174" s="345"/>
      <c r="D174" s="346"/>
      <c r="E174" s="345"/>
    </row>
    <row r="175" spans="1:5" ht="22.8">
      <c r="A175" s="345"/>
      <c r="B175" s="345"/>
      <c r="C175" s="345"/>
      <c r="D175" s="346"/>
      <c r="E175" s="345"/>
    </row>
    <row r="176" spans="1:5" ht="22.8">
      <c r="A176" s="345"/>
      <c r="B176" s="345"/>
      <c r="C176" s="345"/>
      <c r="D176" s="346"/>
      <c r="E176" s="345"/>
    </row>
    <row r="177" spans="1:5" ht="22.8">
      <c r="A177" s="345"/>
      <c r="B177" s="345"/>
      <c r="C177" s="345"/>
      <c r="D177" s="346"/>
      <c r="E177" s="345"/>
    </row>
    <row r="178" spans="1:5" ht="22.8">
      <c r="A178" s="345"/>
      <c r="B178" s="345"/>
      <c r="C178" s="345"/>
      <c r="D178" s="346"/>
      <c r="E178" s="345"/>
    </row>
    <row r="179" spans="1:5" ht="22.8">
      <c r="A179" s="345"/>
      <c r="B179" s="345"/>
      <c r="C179" s="345"/>
      <c r="D179" s="346"/>
      <c r="E179" s="345"/>
    </row>
    <row r="180" spans="1:5" ht="22.8">
      <c r="A180" s="345"/>
      <c r="B180" s="345"/>
      <c r="C180" s="345"/>
      <c r="D180" s="346"/>
      <c r="E180" s="345"/>
    </row>
    <row r="181" spans="1:5" ht="22.8">
      <c r="A181" s="345"/>
      <c r="B181" s="345"/>
      <c r="C181" s="345"/>
      <c r="D181" s="346"/>
      <c r="E181" s="345"/>
    </row>
    <row r="182" spans="1:5" ht="22.8">
      <c r="A182" s="345"/>
      <c r="B182" s="345"/>
      <c r="C182" s="345"/>
      <c r="D182" s="346"/>
      <c r="E182" s="345"/>
    </row>
    <row r="183" spans="1:5" ht="22.8">
      <c r="A183" s="345"/>
      <c r="B183" s="345"/>
      <c r="C183" s="345"/>
      <c r="D183" s="346"/>
      <c r="E183" s="345"/>
    </row>
    <row r="184" spans="1:5" ht="22.8">
      <c r="A184" s="345"/>
      <c r="B184" s="345"/>
      <c r="C184" s="345"/>
      <c r="D184" s="346"/>
      <c r="E184" s="345"/>
    </row>
    <row r="185" spans="1:5" ht="22.8">
      <c r="A185" s="345"/>
      <c r="B185" s="345"/>
      <c r="C185" s="345"/>
      <c r="D185" s="346"/>
      <c r="E185" s="345"/>
    </row>
    <row r="186" spans="1:5" ht="22.8">
      <c r="A186" s="345"/>
      <c r="B186" s="345"/>
      <c r="C186" s="345"/>
      <c r="D186" s="346"/>
      <c r="E186" s="345"/>
    </row>
    <row r="187" spans="1:5" ht="22.8">
      <c r="A187" s="345"/>
      <c r="B187" s="345"/>
      <c r="C187" s="345"/>
      <c r="D187" s="346"/>
      <c r="E187" s="345"/>
    </row>
    <row r="188" spans="1:5" ht="22.8">
      <c r="A188" s="345"/>
      <c r="B188" s="345"/>
      <c r="C188" s="345"/>
      <c r="D188" s="346"/>
      <c r="E188" s="345"/>
    </row>
    <row r="189" spans="1:5" ht="22.8">
      <c r="A189" s="345"/>
      <c r="B189" s="345"/>
      <c r="C189" s="345"/>
      <c r="D189" s="346"/>
      <c r="E189" s="345"/>
    </row>
    <row r="190" spans="1:5" ht="22.8">
      <c r="A190" s="345"/>
      <c r="B190" s="345"/>
      <c r="C190" s="345"/>
      <c r="D190" s="346"/>
      <c r="E190" s="345"/>
    </row>
    <row r="191" spans="1:5" ht="22.8">
      <c r="A191" s="345"/>
      <c r="B191" s="345"/>
      <c r="C191" s="345"/>
      <c r="D191" s="346"/>
      <c r="E191" s="345"/>
    </row>
    <row r="192" spans="1:5" ht="22.8">
      <c r="A192" s="345"/>
      <c r="B192" s="345"/>
      <c r="C192" s="345"/>
      <c r="D192" s="346"/>
      <c r="E192" s="345"/>
    </row>
    <row r="193" spans="1:5" ht="22.8">
      <c r="A193" s="345"/>
      <c r="B193" s="345"/>
      <c r="C193" s="345"/>
      <c r="D193" s="346"/>
      <c r="E193" s="345"/>
    </row>
    <row r="194" spans="1:5" ht="22.8">
      <c r="A194" s="345"/>
      <c r="B194" s="345"/>
      <c r="C194" s="345"/>
      <c r="D194" s="346"/>
      <c r="E194" s="345"/>
    </row>
    <row r="195" spans="1:5" ht="22.8">
      <c r="A195" s="345"/>
      <c r="B195" s="345"/>
      <c r="C195" s="345"/>
      <c r="D195" s="346"/>
      <c r="E195" s="345"/>
    </row>
    <row r="196" spans="1:5" ht="22.8">
      <c r="A196" s="345"/>
      <c r="B196" s="345"/>
      <c r="C196" s="345"/>
      <c r="D196" s="346"/>
      <c r="E196" s="345"/>
    </row>
    <row r="197" spans="1:5" ht="22.8">
      <c r="A197" s="345"/>
      <c r="B197" s="345"/>
      <c r="C197" s="345"/>
      <c r="D197" s="346"/>
      <c r="E197" s="345"/>
    </row>
    <row r="198" spans="1:5" ht="22.8">
      <c r="A198" s="345"/>
      <c r="B198" s="345"/>
      <c r="C198" s="345"/>
      <c r="D198" s="346"/>
      <c r="E198" s="345"/>
    </row>
    <row r="199" spans="1:5" ht="22.8">
      <c r="A199" s="345"/>
      <c r="B199" s="345"/>
      <c r="C199" s="345"/>
      <c r="D199" s="346"/>
      <c r="E199" s="345"/>
    </row>
    <row r="200" spans="1:5" ht="22.8">
      <c r="A200" s="345"/>
      <c r="B200" s="345"/>
      <c r="C200" s="345"/>
      <c r="D200" s="346"/>
      <c r="E200" s="345"/>
    </row>
    <row r="201" spans="1:5" ht="22.8">
      <c r="A201" s="345"/>
      <c r="B201" s="345"/>
      <c r="C201" s="345"/>
      <c r="D201" s="346"/>
      <c r="E201" s="345"/>
    </row>
    <row r="202" spans="1:5" ht="22.8">
      <c r="A202" s="345"/>
      <c r="B202" s="345"/>
      <c r="C202" s="345"/>
      <c r="D202" s="346"/>
      <c r="E202" s="345"/>
    </row>
    <row r="203" spans="1:5" ht="22.8">
      <c r="A203" s="345"/>
      <c r="B203" s="345"/>
      <c r="C203" s="345"/>
      <c r="D203" s="346"/>
      <c r="E203" s="345"/>
    </row>
    <row r="204" spans="1:5" ht="22.8">
      <c r="A204" s="345"/>
      <c r="B204" s="345"/>
      <c r="C204" s="345"/>
      <c r="D204" s="346"/>
      <c r="E204" s="345"/>
    </row>
    <row r="205" spans="1:5" ht="22.8">
      <c r="A205" s="345"/>
      <c r="B205" s="345"/>
      <c r="C205" s="345"/>
      <c r="D205" s="346"/>
      <c r="E205" s="345"/>
    </row>
    <row r="206" spans="1:5" ht="22.8">
      <c r="A206" s="345"/>
      <c r="B206" s="345"/>
      <c r="C206" s="345"/>
      <c r="D206" s="346"/>
      <c r="E206" s="345"/>
    </row>
    <row r="207" spans="1:5" ht="22.8">
      <c r="A207" s="345"/>
      <c r="B207" s="345"/>
      <c r="C207" s="345"/>
      <c r="D207" s="346"/>
      <c r="E207" s="345"/>
    </row>
    <row r="208" spans="1:5" ht="22.8">
      <c r="A208" s="345"/>
      <c r="B208" s="345"/>
      <c r="C208" s="345"/>
      <c r="D208" s="346"/>
      <c r="E208" s="345"/>
    </row>
    <row r="209" spans="1:5" ht="22.8">
      <c r="A209" s="345"/>
      <c r="B209" s="345"/>
      <c r="C209" s="345"/>
      <c r="D209" s="346"/>
      <c r="E209" s="345"/>
    </row>
    <row r="210" spans="1:5" ht="22.8">
      <c r="A210" s="345"/>
      <c r="B210" s="345"/>
      <c r="C210" s="345"/>
      <c r="D210" s="346"/>
      <c r="E210" s="345"/>
    </row>
    <row r="211" spans="1:5" ht="22.8">
      <c r="A211" s="345"/>
      <c r="B211" s="345"/>
      <c r="C211" s="345"/>
      <c r="D211" s="346"/>
      <c r="E211" s="345"/>
    </row>
    <row r="212" spans="1:5" ht="22.8">
      <c r="A212" s="345"/>
      <c r="B212" s="345"/>
      <c r="C212" s="345"/>
      <c r="D212" s="346"/>
      <c r="E212" s="345"/>
    </row>
    <row r="213" spans="1:5" ht="22.8">
      <c r="A213" s="345"/>
      <c r="B213" s="345"/>
      <c r="C213" s="345"/>
      <c r="D213" s="346"/>
      <c r="E213" s="345"/>
    </row>
    <row r="214" spans="1:5" ht="22.8">
      <c r="A214" s="345"/>
      <c r="B214" s="345"/>
      <c r="C214" s="345"/>
      <c r="D214" s="346"/>
      <c r="E214" s="345"/>
    </row>
    <row r="215" spans="1:5" ht="22.8">
      <c r="A215" s="345"/>
      <c r="B215" s="345"/>
      <c r="C215" s="345"/>
      <c r="D215" s="346"/>
      <c r="E215" s="345"/>
    </row>
    <row r="216" spans="1:5" ht="22.8">
      <c r="A216" s="345"/>
      <c r="B216" s="345"/>
      <c r="C216" s="345"/>
      <c r="D216" s="346"/>
      <c r="E216" s="345"/>
    </row>
    <row r="217" spans="1:5" ht="22.8">
      <c r="A217" s="345"/>
      <c r="B217" s="345"/>
      <c r="C217" s="345"/>
      <c r="D217" s="346"/>
      <c r="E217" s="345"/>
    </row>
    <row r="218" spans="1:5" ht="22.8">
      <c r="A218" s="345"/>
      <c r="B218" s="345"/>
      <c r="C218" s="345"/>
      <c r="D218" s="346"/>
      <c r="E218" s="345"/>
    </row>
    <row r="219" spans="1:5" ht="22.8">
      <c r="A219" s="345"/>
      <c r="B219" s="345"/>
      <c r="C219" s="345"/>
      <c r="D219" s="346"/>
      <c r="E219" s="345"/>
    </row>
    <row r="220" spans="1:5" ht="22.8">
      <c r="A220" s="345"/>
      <c r="B220" s="345"/>
      <c r="C220" s="345"/>
      <c r="D220" s="346"/>
      <c r="E220" s="345"/>
    </row>
    <row r="221" spans="1:5" ht="22.8">
      <c r="A221" s="345"/>
      <c r="B221" s="345"/>
      <c r="C221" s="345"/>
      <c r="D221" s="346"/>
      <c r="E221" s="345"/>
    </row>
    <row r="222" spans="1:5" ht="22.8">
      <c r="A222" s="345"/>
      <c r="B222" s="345"/>
      <c r="C222" s="345"/>
      <c r="D222" s="346"/>
      <c r="E222" s="345"/>
    </row>
    <row r="223" spans="1:5" ht="22.8">
      <c r="A223" s="345"/>
      <c r="B223" s="345"/>
      <c r="C223" s="345"/>
      <c r="D223" s="346"/>
      <c r="E223" s="345"/>
    </row>
    <row r="224" spans="1:5" ht="22.8">
      <c r="A224" s="345"/>
      <c r="B224" s="345"/>
      <c r="C224" s="345"/>
      <c r="D224" s="346"/>
      <c r="E224" s="345"/>
    </row>
  </sheetData>
  <mergeCells count="13">
    <mergeCell ref="G12:H12"/>
    <mergeCell ref="F13:H13"/>
    <mergeCell ref="A14:H14"/>
    <mergeCell ref="A15:H15"/>
    <mergeCell ref="A16:H16"/>
    <mergeCell ref="G1:H1"/>
    <mergeCell ref="G2:H2"/>
    <mergeCell ref="A3:H3"/>
    <mergeCell ref="A4:H4"/>
    <mergeCell ref="A5:A6"/>
    <mergeCell ref="B5:B6"/>
    <mergeCell ref="C5:E5"/>
    <mergeCell ref="F5:H5"/>
  </mergeCells>
  <phoneticPr fontId="14" type="noConversion"/>
  <hyperlinks>
    <hyperlink ref="I1" location="預告統計資料發布時間表!A1" display="回發布時間表" xr:uid="{D962B60C-8513-4F3F-9C0A-834E7FCA0811}"/>
  </hyperlinks>
  <printOptions horizontalCentered="1"/>
  <pageMargins left="0.35433070866141736" right="0.15748031496062992" top="0.62992125984251968" bottom="0.39370078740157483" header="0.51181102362204722" footer="0.51181102362204722"/>
  <pageSetup paperSize="9" orientation="landscape" blackAndWhite="1" r:id="rId1"/>
  <headerFooter alignWithMargins="0"/>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07D84-37CA-4145-B9CE-FCDA2E4D7935}">
  <sheetPr>
    <pageSetUpPr fitToPage="1"/>
  </sheetPr>
  <dimension ref="A1:I224"/>
  <sheetViews>
    <sheetView showGridLines="0" zoomScaleNormal="100" workbookViewId="0">
      <selection activeCell="I1" sqref="I1"/>
    </sheetView>
  </sheetViews>
  <sheetFormatPr defaultColWidth="9" defaultRowHeight="15.6"/>
  <cols>
    <col min="1" max="1" width="12.21875" style="315" customWidth="1"/>
    <col min="2" max="2" width="11" style="315" customWidth="1"/>
    <col min="3" max="3" width="12.77734375" style="315" customWidth="1"/>
    <col min="4" max="4" width="12.77734375" style="340" customWidth="1"/>
    <col min="5" max="8" width="12.77734375" style="315" customWidth="1"/>
    <col min="9" max="16384" width="9" style="315"/>
  </cols>
  <sheetData>
    <row r="1" spans="1:9" s="309" customFormat="1" ht="21" customHeight="1">
      <c r="A1" s="313" t="s">
        <v>1207</v>
      </c>
      <c r="B1" s="308"/>
      <c r="D1" s="308"/>
      <c r="F1" s="313" t="s">
        <v>1208</v>
      </c>
      <c r="G1" s="1128" t="s">
        <v>1209</v>
      </c>
      <c r="H1" s="1129"/>
      <c r="I1" s="270" t="s">
        <v>1128</v>
      </c>
    </row>
    <row r="2" spans="1:9" s="309" customFormat="1" ht="21" customHeight="1">
      <c r="A2" s="313" t="s">
        <v>1210</v>
      </c>
      <c r="B2" s="312" t="s">
        <v>1211</v>
      </c>
      <c r="D2" s="311"/>
      <c r="E2" s="312"/>
      <c r="F2" s="313" t="s">
        <v>1212</v>
      </c>
      <c r="G2" s="1108" t="s">
        <v>1213</v>
      </c>
      <c r="H2" s="1108"/>
    </row>
    <row r="3" spans="1:9" s="314" customFormat="1" ht="37.5" customHeight="1">
      <c r="A3" s="1109" t="s">
        <v>1234</v>
      </c>
      <c r="B3" s="1110"/>
      <c r="C3" s="1110"/>
      <c r="D3" s="1110"/>
      <c r="E3" s="1110"/>
      <c r="F3" s="1110"/>
      <c r="G3" s="1110"/>
      <c r="H3" s="1110"/>
    </row>
    <row r="4" spans="1:9" ht="21" customHeight="1" thickBot="1">
      <c r="A4" s="1130" t="s">
        <v>1233</v>
      </c>
      <c r="B4" s="1131"/>
      <c r="C4" s="1131"/>
      <c r="D4" s="1131"/>
      <c r="E4" s="1131"/>
      <c r="F4" s="1131"/>
      <c r="G4" s="1131"/>
      <c r="H4" s="1131"/>
    </row>
    <row r="5" spans="1:9" s="316" customFormat="1" ht="37.35" customHeight="1">
      <c r="A5" s="1132" t="s">
        <v>1214</v>
      </c>
      <c r="B5" s="1133" t="s">
        <v>1215</v>
      </c>
      <c r="C5" s="1134" t="s">
        <v>1216</v>
      </c>
      <c r="D5" s="1118"/>
      <c r="E5" s="1118"/>
      <c r="F5" s="1135" t="s">
        <v>1217</v>
      </c>
      <c r="G5" s="1120"/>
      <c r="H5" s="1120"/>
    </row>
    <row r="6" spans="1:9" s="316" customFormat="1" ht="37.35" customHeight="1">
      <c r="A6" s="1114"/>
      <c r="B6" s="1116"/>
      <c r="C6" s="347" t="s">
        <v>1218</v>
      </c>
      <c r="D6" s="348" t="s">
        <v>1219</v>
      </c>
      <c r="E6" s="348" t="s">
        <v>1220</v>
      </c>
      <c r="F6" s="347" t="s">
        <v>1218</v>
      </c>
      <c r="G6" s="348" t="s">
        <v>1221</v>
      </c>
      <c r="H6" s="349" t="s">
        <v>1220</v>
      </c>
    </row>
    <row r="7" spans="1:9" s="316" customFormat="1" ht="43.5" customHeight="1">
      <c r="A7" s="317" t="s">
        <v>1222</v>
      </c>
      <c r="B7" s="350">
        <v>0</v>
      </c>
      <c r="C7" s="351">
        <v>0</v>
      </c>
      <c r="D7" s="351">
        <v>0</v>
      </c>
      <c r="E7" s="351">
        <v>0</v>
      </c>
      <c r="F7" s="351">
        <v>0</v>
      </c>
      <c r="G7" s="351">
        <v>0</v>
      </c>
      <c r="H7" s="352">
        <v>0</v>
      </c>
    </row>
    <row r="8" spans="1:9" s="316" customFormat="1" ht="43.95" customHeight="1">
      <c r="A8" s="353" t="s">
        <v>1223</v>
      </c>
      <c r="B8" s="354">
        <v>0</v>
      </c>
      <c r="C8" s="355">
        <v>0</v>
      </c>
      <c r="D8" s="355">
        <v>0</v>
      </c>
      <c r="E8" s="355">
        <v>0</v>
      </c>
      <c r="F8" s="355">
        <v>0</v>
      </c>
      <c r="G8" s="356">
        <v>0</v>
      </c>
      <c r="H8" s="357">
        <v>0</v>
      </c>
    </row>
    <row r="9" spans="1:9" s="316" customFormat="1" ht="43.95" customHeight="1">
      <c r="A9" s="353" t="s">
        <v>1224</v>
      </c>
      <c r="B9" s="354">
        <v>0</v>
      </c>
      <c r="C9" s="355">
        <v>0</v>
      </c>
      <c r="D9" s="355">
        <v>0</v>
      </c>
      <c r="E9" s="355">
        <v>0</v>
      </c>
      <c r="F9" s="355">
        <v>0</v>
      </c>
      <c r="G9" s="356">
        <v>0</v>
      </c>
      <c r="H9" s="357">
        <v>0</v>
      </c>
    </row>
    <row r="10" spans="1:9" s="316" customFormat="1" ht="43.95" customHeight="1" thickBot="1">
      <c r="A10" s="358" t="s">
        <v>1225</v>
      </c>
      <c r="B10" s="359">
        <v>0</v>
      </c>
      <c r="C10" s="360">
        <v>0</v>
      </c>
      <c r="D10" s="360">
        <v>0</v>
      </c>
      <c r="E10" s="360">
        <v>0</v>
      </c>
      <c r="F10" s="360">
        <v>0</v>
      </c>
      <c r="G10" s="361">
        <v>0</v>
      </c>
      <c r="H10" s="362">
        <v>0</v>
      </c>
    </row>
    <row r="11" spans="1:9" ht="24.75" customHeight="1">
      <c r="A11" s="363" t="s">
        <v>1226</v>
      </c>
      <c r="B11" s="336"/>
      <c r="C11" s="336" t="s">
        <v>1227</v>
      </c>
      <c r="D11" s="336"/>
      <c r="E11" s="336" t="s">
        <v>1228</v>
      </c>
      <c r="F11" s="363"/>
      <c r="G11" s="364" t="s">
        <v>1229</v>
      </c>
      <c r="H11" s="339"/>
    </row>
    <row r="12" spans="1:9" ht="12.75" customHeight="1">
      <c r="E12" s="365" t="s">
        <v>1230</v>
      </c>
      <c r="G12" s="1121"/>
      <c r="H12" s="1121"/>
    </row>
    <row r="13" spans="1:9" ht="16.2">
      <c r="A13" s="342"/>
      <c r="F13" s="1136" t="s">
        <v>1235</v>
      </c>
      <c r="G13" s="1121"/>
      <c r="H13" s="1121"/>
    </row>
    <row r="14" spans="1:9" ht="19.95" customHeight="1">
      <c r="A14" s="1125" t="s">
        <v>1231</v>
      </c>
      <c r="B14" s="1125"/>
      <c r="C14" s="1125"/>
      <c r="D14" s="1125"/>
      <c r="E14" s="1125"/>
      <c r="F14" s="1125"/>
      <c r="G14" s="1125"/>
      <c r="H14" s="1125"/>
    </row>
    <row r="15" spans="1:9" ht="17.399999999999999" customHeight="1">
      <c r="A15" s="1126" t="s">
        <v>1195</v>
      </c>
      <c r="B15" s="1126"/>
      <c r="C15" s="1126"/>
      <c r="D15" s="1126"/>
      <c r="E15" s="1126"/>
      <c r="F15" s="1126"/>
      <c r="G15" s="1126"/>
      <c r="H15" s="1126"/>
    </row>
    <row r="16" spans="1:9" ht="17.399999999999999" customHeight="1">
      <c r="A16" s="1126" t="s">
        <v>1232</v>
      </c>
      <c r="B16" s="1126"/>
      <c r="C16" s="1126"/>
      <c r="D16" s="1126"/>
      <c r="E16" s="1126"/>
      <c r="F16" s="1126"/>
      <c r="G16" s="1126"/>
      <c r="H16" s="1126"/>
    </row>
    <row r="17" spans="1:7" ht="21.75" customHeight="1"/>
    <row r="18" spans="1:7" ht="21" customHeight="1">
      <c r="A18" s="345"/>
      <c r="B18" s="345"/>
      <c r="C18" s="345"/>
      <c r="D18" s="346"/>
      <c r="E18" s="345"/>
      <c r="F18" s="345"/>
      <c r="G18" s="345"/>
    </row>
    <row r="19" spans="1:7" ht="21" customHeight="1">
      <c r="A19" s="345"/>
      <c r="B19" s="345"/>
      <c r="C19" s="345"/>
      <c r="D19" s="346"/>
      <c r="E19" s="345"/>
      <c r="F19" s="345"/>
      <c r="G19" s="345"/>
    </row>
    <row r="20" spans="1:7" ht="21" customHeight="1">
      <c r="A20" s="345"/>
      <c r="B20" s="345"/>
      <c r="C20" s="345"/>
      <c r="D20" s="346"/>
      <c r="E20" s="345"/>
      <c r="F20" s="345"/>
      <c r="G20" s="345"/>
    </row>
    <row r="21" spans="1:7" ht="21" customHeight="1">
      <c r="A21" s="345"/>
      <c r="B21" s="345"/>
      <c r="C21" s="345"/>
      <c r="D21" s="346"/>
      <c r="E21" s="345"/>
      <c r="F21" s="345"/>
      <c r="G21" s="345"/>
    </row>
    <row r="22" spans="1:7" ht="21" customHeight="1">
      <c r="A22" s="345"/>
      <c r="B22" s="345"/>
      <c r="C22" s="345"/>
      <c r="D22" s="346"/>
      <c r="E22" s="345"/>
      <c r="F22" s="345"/>
      <c r="G22" s="345"/>
    </row>
    <row r="23" spans="1:7" ht="21" customHeight="1">
      <c r="A23" s="345"/>
      <c r="B23" s="345"/>
      <c r="C23" s="345"/>
      <c r="D23" s="346"/>
      <c r="E23" s="345"/>
      <c r="F23" s="345"/>
      <c r="G23" s="345"/>
    </row>
    <row r="24" spans="1:7" ht="21" customHeight="1">
      <c r="A24" s="345"/>
      <c r="B24" s="345"/>
      <c r="C24" s="345"/>
      <c r="D24" s="346"/>
      <c r="E24" s="345"/>
      <c r="F24" s="345"/>
      <c r="G24" s="345"/>
    </row>
    <row r="25" spans="1:7" ht="21" customHeight="1">
      <c r="A25" s="345"/>
      <c r="B25" s="345"/>
      <c r="C25" s="345"/>
      <c r="D25" s="346"/>
      <c r="E25" s="345"/>
      <c r="F25" s="345"/>
      <c r="G25" s="345"/>
    </row>
    <row r="26" spans="1:7" ht="21" customHeight="1">
      <c r="A26" s="345"/>
      <c r="B26" s="345"/>
      <c r="C26" s="345"/>
      <c r="D26" s="346"/>
      <c r="E26" s="345"/>
      <c r="F26" s="345"/>
      <c r="G26" s="345"/>
    </row>
    <row r="27" spans="1:7" ht="21" customHeight="1">
      <c r="A27" s="345"/>
      <c r="B27" s="345"/>
      <c r="C27" s="345"/>
      <c r="D27" s="346"/>
      <c r="E27" s="345"/>
    </row>
    <row r="28" spans="1:7" ht="21" customHeight="1">
      <c r="A28" s="345"/>
      <c r="B28" s="345"/>
      <c r="C28" s="345"/>
      <c r="D28" s="346"/>
      <c r="E28" s="345"/>
    </row>
    <row r="29" spans="1:7" ht="21" customHeight="1">
      <c r="A29" s="345"/>
      <c r="B29" s="345"/>
      <c r="C29" s="345"/>
      <c r="D29" s="346"/>
      <c r="E29" s="345"/>
    </row>
    <row r="30" spans="1:7" ht="21" customHeight="1">
      <c r="A30" s="345"/>
      <c r="B30" s="345"/>
      <c r="C30" s="345"/>
      <c r="D30" s="346"/>
      <c r="E30" s="345"/>
    </row>
    <row r="31" spans="1:7" ht="21" customHeight="1">
      <c r="A31" s="345"/>
      <c r="B31" s="345"/>
      <c r="C31" s="345"/>
      <c r="D31" s="346"/>
      <c r="E31" s="345"/>
    </row>
    <row r="32" spans="1:7" ht="21" customHeight="1">
      <c r="A32" s="345"/>
      <c r="B32" s="345"/>
      <c r="C32" s="345"/>
      <c r="D32" s="346"/>
      <c r="E32" s="345"/>
    </row>
    <row r="33" spans="1:5" ht="21" customHeight="1">
      <c r="A33" s="345"/>
      <c r="B33" s="345"/>
      <c r="C33" s="345"/>
      <c r="D33" s="346"/>
      <c r="E33" s="345"/>
    </row>
    <row r="34" spans="1:5" ht="21" customHeight="1">
      <c r="A34" s="345"/>
      <c r="B34" s="345"/>
      <c r="C34" s="345"/>
      <c r="D34" s="346"/>
      <c r="E34" s="345"/>
    </row>
    <row r="35" spans="1:5" ht="21" customHeight="1">
      <c r="A35" s="345"/>
      <c r="B35" s="345"/>
      <c r="C35" s="345"/>
      <c r="D35" s="346"/>
      <c r="E35" s="345"/>
    </row>
    <row r="36" spans="1:5" ht="21" customHeight="1">
      <c r="A36" s="345"/>
      <c r="B36" s="345"/>
      <c r="C36" s="345"/>
      <c r="D36" s="346"/>
      <c r="E36" s="345"/>
    </row>
    <row r="37" spans="1:5" ht="22.8">
      <c r="A37" s="345"/>
      <c r="B37" s="345"/>
      <c r="C37" s="345"/>
      <c r="D37" s="346"/>
      <c r="E37" s="345"/>
    </row>
    <row r="38" spans="1:5" ht="22.8">
      <c r="A38" s="345"/>
      <c r="B38" s="345"/>
      <c r="C38" s="345"/>
      <c r="D38" s="346"/>
      <c r="E38" s="345"/>
    </row>
    <row r="39" spans="1:5" ht="22.8">
      <c r="A39" s="345"/>
      <c r="B39" s="345"/>
      <c r="C39" s="345"/>
      <c r="D39" s="346"/>
      <c r="E39" s="345"/>
    </row>
    <row r="40" spans="1:5" ht="22.8">
      <c r="A40" s="345"/>
      <c r="B40" s="345"/>
      <c r="C40" s="345"/>
      <c r="D40" s="346"/>
      <c r="E40" s="345"/>
    </row>
    <row r="41" spans="1:5" ht="22.8">
      <c r="A41" s="345"/>
      <c r="B41" s="345"/>
      <c r="C41" s="345"/>
      <c r="D41" s="346"/>
      <c r="E41" s="345"/>
    </row>
    <row r="42" spans="1:5" ht="22.8">
      <c r="A42" s="345"/>
      <c r="B42" s="345"/>
      <c r="C42" s="345"/>
      <c r="D42" s="346"/>
      <c r="E42" s="345"/>
    </row>
    <row r="43" spans="1:5" ht="22.8">
      <c r="A43" s="345"/>
      <c r="B43" s="345"/>
      <c r="C43" s="345"/>
      <c r="D43" s="346"/>
      <c r="E43" s="345"/>
    </row>
    <row r="44" spans="1:5" ht="22.8">
      <c r="A44" s="345"/>
      <c r="B44" s="345"/>
      <c r="C44" s="345"/>
      <c r="D44" s="346"/>
      <c r="E44" s="345"/>
    </row>
    <row r="45" spans="1:5" ht="22.8">
      <c r="A45" s="345"/>
      <c r="B45" s="345"/>
      <c r="C45" s="345"/>
      <c r="D45" s="346"/>
      <c r="E45" s="345"/>
    </row>
    <row r="46" spans="1:5" ht="22.8">
      <c r="A46" s="345"/>
      <c r="B46" s="345"/>
      <c r="C46" s="345"/>
      <c r="D46" s="346"/>
      <c r="E46" s="345"/>
    </row>
    <row r="47" spans="1:5" ht="22.8">
      <c r="A47" s="345"/>
      <c r="B47" s="345"/>
      <c r="C47" s="345"/>
      <c r="D47" s="346"/>
      <c r="E47" s="345"/>
    </row>
    <row r="48" spans="1:5" ht="22.8">
      <c r="A48" s="345"/>
      <c r="B48" s="345"/>
      <c r="C48" s="345"/>
      <c r="D48" s="346"/>
      <c r="E48" s="345"/>
    </row>
    <row r="49" spans="1:5" ht="22.8">
      <c r="A49" s="345"/>
      <c r="B49" s="345"/>
      <c r="C49" s="345"/>
      <c r="D49" s="346"/>
      <c r="E49" s="345"/>
    </row>
    <row r="50" spans="1:5" ht="22.8">
      <c r="A50" s="345"/>
      <c r="B50" s="345"/>
      <c r="C50" s="345"/>
      <c r="D50" s="346"/>
      <c r="E50" s="345"/>
    </row>
    <row r="51" spans="1:5" ht="22.8">
      <c r="A51" s="345"/>
      <c r="B51" s="345"/>
      <c r="C51" s="345"/>
      <c r="D51" s="346"/>
      <c r="E51" s="345"/>
    </row>
    <row r="52" spans="1:5" ht="22.8">
      <c r="A52" s="345"/>
      <c r="B52" s="345"/>
      <c r="C52" s="345"/>
      <c r="D52" s="346"/>
      <c r="E52" s="345"/>
    </row>
    <row r="53" spans="1:5" ht="22.8">
      <c r="A53" s="345"/>
      <c r="B53" s="345"/>
      <c r="C53" s="345"/>
      <c r="D53" s="346"/>
      <c r="E53" s="345"/>
    </row>
    <row r="54" spans="1:5" ht="22.8">
      <c r="A54" s="345"/>
      <c r="B54" s="345"/>
      <c r="C54" s="345"/>
      <c r="D54" s="346"/>
      <c r="E54" s="345"/>
    </row>
    <row r="55" spans="1:5" ht="22.8">
      <c r="A55" s="345"/>
      <c r="B55" s="345"/>
      <c r="C55" s="345"/>
      <c r="D55" s="346"/>
      <c r="E55" s="345"/>
    </row>
    <row r="56" spans="1:5" ht="22.8">
      <c r="A56" s="345"/>
      <c r="B56" s="345"/>
      <c r="C56" s="345"/>
      <c r="D56" s="346"/>
      <c r="E56" s="345"/>
    </row>
    <row r="57" spans="1:5" ht="22.8">
      <c r="A57" s="345"/>
      <c r="B57" s="345"/>
      <c r="C57" s="345"/>
      <c r="D57" s="346"/>
      <c r="E57" s="345"/>
    </row>
    <row r="58" spans="1:5" ht="22.8">
      <c r="A58" s="345"/>
      <c r="B58" s="345"/>
      <c r="C58" s="345"/>
      <c r="D58" s="346"/>
      <c r="E58" s="345"/>
    </row>
    <row r="59" spans="1:5" ht="22.8">
      <c r="A59" s="345"/>
      <c r="B59" s="345"/>
      <c r="C59" s="345"/>
      <c r="D59" s="346"/>
      <c r="E59" s="345"/>
    </row>
    <row r="60" spans="1:5" ht="22.8">
      <c r="A60" s="345"/>
      <c r="B60" s="345"/>
      <c r="C60" s="345"/>
      <c r="D60" s="346"/>
      <c r="E60" s="345"/>
    </row>
    <row r="61" spans="1:5" ht="22.8">
      <c r="A61" s="345"/>
      <c r="B61" s="345"/>
      <c r="C61" s="345"/>
      <c r="D61" s="346"/>
      <c r="E61" s="345"/>
    </row>
    <row r="62" spans="1:5" ht="22.8">
      <c r="A62" s="345"/>
      <c r="B62" s="345"/>
      <c r="C62" s="345"/>
      <c r="D62" s="346"/>
      <c r="E62" s="345"/>
    </row>
    <row r="63" spans="1:5" ht="22.8">
      <c r="A63" s="345"/>
      <c r="B63" s="345"/>
      <c r="C63" s="345"/>
      <c r="D63" s="346"/>
      <c r="E63" s="345"/>
    </row>
    <row r="64" spans="1:5" ht="22.8">
      <c r="A64" s="345"/>
      <c r="B64" s="345"/>
      <c r="C64" s="345"/>
      <c r="D64" s="346"/>
      <c r="E64" s="345"/>
    </row>
    <row r="65" spans="1:5" ht="22.8">
      <c r="A65" s="345"/>
      <c r="B65" s="345"/>
      <c r="C65" s="345"/>
      <c r="D65" s="346"/>
      <c r="E65" s="345"/>
    </row>
    <row r="66" spans="1:5" ht="22.8">
      <c r="A66" s="345"/>
      <c r="B66" s="345"/>
      <c r="C66" s="345"/>
      <c r="D66" s="346"/>
      <c r="E66" s="345"/>
    </row>
    <row r="67" spans="1:5" ht="22.8">
      <c r="A67" s="345"/>
      <c r="B67" s="345"/>
      <c r="C67" s="345"/>
      <c r="D67" s="346"/>
      <c r="E67" s="345"/>
    </row>
    <row r="68" spans="1:5" ht="22.8">
      <c r="A68" s="345"/>
      <c r="B68" s="345"/>
      <c r="C68" s="345"/>
      <c r="D68" s="346"/>
      <c r="E68" s="345"/>
    </row>
    <row r="69" spans="1:5" ht="22.8">
      <c r="A69" s="345"/>
      <c r="B69" s="345"/>
      <c r="C69" s="345"/>
      <c r="D69" s="346"/>
      <c r="E69" s="345"/>
    </row>
    <row r="70" spans="1:5" ht="22.8">
      <c r="A70" s="345"/>
      <c r="B70" s="345"/>
      <c r="C70" s="345"/>
      <c r="D70" s="346"/>
      <c r="E70" s="345"/>
    </row>
    <row r="71" spans="1:5" ht="22.8">
      <c r="A71" s="345"/>
      <c r="B71" s="345"/>
      <c r="C71" s="345"/>
      <c r="D71" s="346"/>
      <c r="E71" s="345"/>
    </row>
    <row r="72" spans="1:5" ht="22.8">
      <c r="A72" s="345"/>
      <c r="B72" s="345"/>
      <c r="C72" s="345"/>
      <c r="D72" s="346"/>
      <c r="E72" s="345"/>
    </row>
    <row r="73" spans="1:5" ht="22.8">
      <c r="A73" s="345"/>
      <c r="B73" s="345"/>
      <c r="C73" s="345"/>
      <c r="D73" s="346"/>
      <c r="E73" s="345"/>
    </row>
    <row r="74" spans="1:5" ht="22.8">
      <c r="A74" s="345"/>
      <c r="B74" s="345"/>
      <c r="C74" s="345"/>
      <c r="D74" s="346"/>
      <c r="E74" s="345"/>
    </row>
    <row r="75" spans="1:5" ht="22.8">
      <c r="A75" s="345"/>
      <c r="B75" s="345"/>
      <c r="C75" s="345"/>
      <c r="D75" s="346"/>
      <c r="E75" s="345"/>
    </row>
    <row r="76" spans="1:5" ht="22.8">
      <c r="A76" s="345"/>
      <c r="B76" s="345"/>
      <c r="C76" s="345"/>
      <c r="D76" s="346"/>
      <c r="E76" s="345"/>
    </row>
    <row r="77" spans="1:5" ht="22.8">
      <c r="A77" s="345"/>
      <c r="B77" s="345"/>
      <c r="C77" s="345"/>
      <c r="D77" s="346"/>
      <c r="E77" s="345"/>
    </row>
    <row r="78" spans="1:5" ht="22.8">
      <c r="A78" s="345"/>
      <c r="B78" s="345"/>
      <c r="C78" s="345"/>
      <c r="D78" s="346"/>
      <c r="E78" s="345"/>
    </row>
    <row r="79" spans="1:5" ht="22.8">
      <c r="A79" s="345"/>
      <c r="B79" s="345"/>
      <c r="C79" s="345"/>
      <c r="D79" s="346"/>
      <c r="E79" s="345"/>
    </row>
    <row r="80" spans="1:5" ht="22.8">
      <c r="A80" s="345"/>
      <c r="B80" s="345"/>
      <c r="C80" s="345"/>
      <c r="D80" s="346"/>
      <c r="E80" s="345"/>
    </row>
    <row r="81" spans="1:5" ht="22.8">
      <c r="A81" s="345"/>
      <c r="B81" s="345"/>
      <c r="C81" s="345"/>
      <c r="D81" s="346"/>
      <c r="E81" s="345"/>
    </row>
    <row r="82" spans="1:5" ht="22.8">
      <c r="A82" s="345"/>
      <c r="B82" s="345"/>
      <c r="C82" s="345"/>
      <c r="D82" s="346"/>
      <c r="E82" s="345"/>
    </row>
    <row r="83" spans="1:5" ht="22.8">
      <c r="A83" s="345"/>
      <c r="B83" s="345"/>
      <c r="C83" s="345"/>
      <c r="D83" s="346"/>
      <c r="E83" s="345"/>
    </row>
    <row r="84" spans="1:5" ht="22.8">
      <c r="A84" s="345"/>
      <c r="B84" s="345"/>
      <c r="C84" s="345"/>
      <c r="D84" s="346"/>
      <c r="E84" s="345"/>
    </row>
    <row r="85" spans="1:5" ht="22.8">
      <c r="A85" s="345"/>
      <c r="B85" s="345"/>
      <c r="C85" s="345"/>
      <c r="D85" s="346"/>
      <c r="E85" s="345"/>
    </row>
    <row r="86" spans="1:5" ht="22.8">
      <c r="A86" s="345"/>
      <c r="B86" s="345"/>
      <c r="C86" s="345"/>
      <c r="D86" s="346"/>
      <c r="E86" s="345"/>
    </row>
    <row r="87" spans="1:5" ht="22.8">
      <c r="A87" s="345"/>
      <c r="B87" s="345"/>
      <c r="C87" s="345"/>
      <c r="D87" s="346"/>
      <c r="E87" s="345"/>
    </row>
    <row r="88" spans="1:5" ht="22.8">
      <c r="A88" s="345"/>
      <c r="B88" s="345"/>
      <c r="C88" s="345"/>
      <c r="D88" s="346"/>
      <c r="E88" s="345"/>
    </row>
    <row r="89" spans="1:5" ht="22.8">
      <c r="A89" s="345"/>
      <c r="B89" s="345"/>
      <c r="C89" s="345"/>
      <c r="D89" s="346"/>
      <c r="E89" s="345"/>
    </row>
    <row r="90" spans="1:5" ht="22.8">
      <c r="A90" s="345"/>
      <c r="B90" s="345"/>
      <c r="C90" s="345"/>
      <c r="D90" s="346"/>
      <c r="E90" s="345"/>
    </row>
    <row r="91" spans="1:5" ht="22.8">
      <c r="A91" s="345"/>
      <c r="B91" s="345"/>
      <c r="C91" s="345"/>
      <c r="D91" s="346"/>
      <c r="E91" s="345"/>
    </row>
    <row r="92" spans="1:5" ht="22.8">
      <c r="A92" s="345"/>
      <c r="B92" s="345"/>
      <c r="C92" s="345"/>
      <c r="D92" s="346"/>
      <c r="E92" s="345"/>
    </row>
    <row r="93" spans="1:5" ht="22.8">
      <c r="A93" s="345"/>
      <c r="B93" s="345"/>
      <c r="C93" s="345"/>
      <c r="D93" s="346"/>
      <c r="E93" s="345"/>
    </row>
    <row r="94" spans="1:5" ht="22.8">
      <c r="A94" s="345"/>
      <c r="B94" s="345"/>
      <c r="C94" s="345"/>
      <c r="D94" s="346"/>
      <c r="E94" s="345"/>
    </row>
    <row r="95" spans="1:5" ht="22.8">
      <c r="A95" s="345"/>
      <c r="B95" s="345"/>
      <c r="C95" s="345"/>
      <c r="D95" s="346"/>
      <c r="E95" s="345"/>
    </row>
    <row r="96" spans="1:5" ht="22.8">
      <c r="A96" s="345"/>
      <c r="B96" s="345"/>
      <c r="C96" s="345"/>
      <c r="D96" s="346"/>
      <c r="E96" s="345"/>
    </row>
    <row r="97" spans="1:5" ht="22.8">
      <c r="A97" s="345"/>
      <c r="B97" s="345"/>
      <c r="C97" s="345"/>
      <c r="D97" s="346"/>
      <c r="E97" s="345"/>
    </row>
    <row r="98" spans="1:5" ht="22.8">
      <c r="A98" s="345"/>
      <c r="B98" s="345"/>
      <c r="C98" s="345"/>
      <c r="D98" s="346"/>
      <c r="E98" s="345"/>
    </row>
    <row r="99" spans="1:5" ht="22.8">
      <c r="A99" s="345"/>
      <c r="B99" s="345"/>
      <c r="C99" s="345"/>
      <c r="D99" s="346"/>
      <c r="E99" s="345"/>
    </row>
    <row r="100" spans="1:5" ht="22.8">
      <c r="A100" s="345"/>
      <c r="B100" s="345"/>
      <c r="C100" s="345"/>
      <c r="D100" s="346"/>
      <c r="E100" s="345"/>
    </row>
    <row r="101" spans="1:5" ht="22.8">
      <c r="A101" s="345"/>
      <c r="B101" s="345"/>
      <c r="C101" s="345"/>
      <c r="D101" s="346"/>
      <c r="E101" s="345"/>
    </row>
    <row r="102" spans="1:5" ht="22.8">
      <c r="A102" s="345"/>
      <c r="B102" s="345"/>
      <c r="C102" s="345"/>
      <c r="D102" s="346"/>
      <c r="E102" s="345"/>
    </row>
    <row r="103" spans="1:5" ht="22.8">
      <c r="A103" s="345"/>
      <c r="B103" s="345"/>
      <c r="C103" s="345"/>
      <c r="D103" s="346"/>
      <c r="E103" s="345"/>
    </row>
    <row r="104" spans="1:5" ht="22.8">
      <c r="A104" s="345"/>
      <c r="B104" s="345"/>
      <c r="C104" s="345"/>
      <c r="D104" s="346"/>
      <c r="E104" s="345"/>
    </row>
    <row r="105" spans="1:5" ht="22.8">
      <c r="A105" s="345"/>
      <c r="B105" s="345"/>
      <c r="C105" s="345"/>
      <c r="D105" s="346"/>
      <c r="E105" s="345"/>
    </row>
    <row r="106" spans="1:5" ht="22.8">
      <c r="A106" s="345"/>
      <c r="B106" s="345"/>
      <c r="C106" s="345"/>
      <c r="D106" s="346"/>
      <c r="E106" s="345"/>
    </row>
    <row r="107" spans="1:5" ht="22.8">
      <c r="A107" s="345"/>
      <c r="B107" s="345"/>
      <c r="C107" s="345"/>
      <c r="D107" s="346"/>
      <c r="E107" s="345"/>
    </row>
    <row r="108" spans="1:5" ht="22.8">
      <c r="A108" s="345"/>
      <c r="B108" s="345"/>
      <c r="C108" s="345"/>
      <c r="D108" s="346"/>
      <c r="E108" s="345"/>
    </row>
    <row r="109" spans="1:5" ht="22.8">
      <c r="A109" s="345"/>
      <c r="B109" s="345"/>
      <c r="C109" s="345"/>
      <c r="D109" s="346"/>
      <c r="E109" s="345"/>
    </row>
    <row r="110" spans="1:5" ht="22.8">
      <c r="A110" s="345"/>
      <c r="B110" s="345"/>
      <c r="C110" s="345"/>
      <c r="D110" s="346"/>
      <c r="E110" s="345"/>
    </row>
    <row r="111" spans="1:5" ht="22.8">
      <c r="A111" s="345"/>
      <c r="B111" s="345"/>
      <c r="C111" s="345"/>
      <c r="D111" s="346"/>
      <c r="E111" s="345"/>
    </row>
    <row r="112" spans="1:5" ht="22.8">
      <c r="A112" s="345"/>
      <c r="B112" s="345"/>
      <c r="C112" s="345"/>
      <c r="D112" s="346"/>
      <c r="E112" s="345"/>
    </row>
    <row r="113" spans="1:5" ht="22.8">
      <c r="A113" s="345"/>
      <c r="B113" s="345"/>
      <c r="C113" s="345"/>
      <c r="D113" s="346"/>
      <c r="E113" s="345"/>
    </row>
    <row r="114" spans="1:5" ht="22.8">
      <c r="A114" s="345"/>
      <c r="B114" s="345"/>
      <c r="C114" s="345"/>
      <c r="D114" s="346"/>
      <c r="E114" s="345"/>
    </row>
    <row r="115" spans="1:5" ht="22.8">
      <c r="A115" s="345"/>
      <c r="B115" s="345"/>
      <c r="C115" s="345"/>
      <c r="D115" s="346"/>
      <c r="E115" s="345"/>
    </row>
    <row r="116" spans="1:5" ht="22.8">
      <c r="A116" s="345"/>
      <c r="B116" s="345"/>
      <c r="C116" s="345"/>
      <c r="D116" s="346"/>
      <c r="E116" s="345"/>
    </row>
    <row r="117" spans="1:5" ht="22.8">
      <c r="A117" s="345"/>
      <c r="B117" s="345"/>
      <c r="C117" s="345"/>
      <c r="D117" s="346"/>
      <c r="E117" s="345"/>
    </row>
    <row r="118" spans="1:5" ht="22.8">
      <c r="A118" s="345"/>
      <c r="B118" s="345"/>
      <c r="C118" s="345"/>
      <c r="D118" s="346"/>
      <c r="E118" s="345"/>
    </row>
    <row r="119" spans="1:5" ht="22.8">
      <c r="A119" s="345"/>
      <c r="B119" s="345"/>
      <c r="C119" s="345"/>
      <c r="D119" s="346"/>
      <c r="E119" s="345"/>
    </row>
    <row r="120" spans="1:5" ht="22.8">
      <c r="A120" s="345"/>
      <c r="B120" s="345"/>
      <c r="C120" s="345"/>
      <c r="D120" s="346"/>
      <c r="E120" s="345"/>
    </row>
    <row r="121" spans="1:5" ht="22.8">
      <c r="A121" s="345"/>
      <c r="B121" s="345"/>
      <c r="C121" s="345"/>
      <c r="D121" s="346"/>
      <c r="E121" s="345"/>
    </row>
    <row r="122" spans="1:5" ht="22.8">
      <c r="A122" s="345"/>
      <c r="B122" s="345"/>
      <c r="C122" s="345"/>
      <c r="D122" s="346"/>
      <c r="E122" s="345"/>
    </row>
    <row r="123" spans="1:5" ht="22.8">
      <c r="A123" s="345"/>
      <c r="B123" s="345"/>
      <c r="C123" s="345"/>
      <c r="D123" s="346"/>
      <c r="E123" s="345"/>
    </row>
    <row r="124" spans="1:5" ht="22.8">
      <c r="A124" s="345"/>
      <c r="B124" s="345"/>
      <c r="C124" s="345"/>
      <c r="D124" s="346"/>
      <c r="E124" s="345"/>
    </row>
    <row r="125" spans="1:5" ht="22.8">
      <c r="A125" s="345"/>
      <c r="B125" s="345"/>
      <c r="C125" s="345"/>
      <c r="D125" s="346"/>
      <c r="E125" s="345"/>
    </row>
    <row r="126" spans="1:5" ht="22.8">
      <c r="A126" s="345"/>
      <c r="B126" s="345"/>
      <c r="C126" s="345"/>
      <c r="D126" s="346"/>
      <c r="E126" s="345"/>
    </row>
    <row r="127" spans="1:5" ht="22.8">
      <c r="A127" s="345"/>
      <c r="B127" s="345"/>
      <c r="C127" s="345"/>
      <c r="D127" s="346"/>
      <c r="E127" s="345"/>
    </row>
    <row r="128" spans="1:5" ht="22.8">
      <c r="A128" s="345"/>
      <c r="B128" s="345"/>
      <c r="C128" s="345"/>
      <c r="D128" s="346"/>
      <c r="E128" s="345"/>
    </row>
    <row r="129" spans="1:5" ht="22.8">
      <c r="A129" s="345"/>
      <c r="B129" s="345"/>
      <c r="C129" s="345"/>
      <c r="D129" s="346"/>
      <c r="E129" s="345"/>
    </row>
    <row r="130" spans="1:5" ht="22.8">
      <c r="A130" s="345"/>
      <c r="B130" s="345"/>
      <c r="C130" s="345"/>
      <c r="D130" s="346"/>
      <c r="E130" s="345"/>
    </row>
    <row r="131" spans="1:5" ht="22.8">
      <c r="A131" s="345"/>
      <c r="B131" s="345"/>
      <c r="C131" s="345"/>
      <c r="D131" s="346"/>
      <c r="E131" s="345"/>
    </row>
    <row r="132" spans="1:5" ht="22.8">
      <c r="A132" s="345"/>
      <c r="B132" s="345"/>
      <c r="C132" s="345"/>
      <c r="D132" s="346"/>
      <c r="E132" s="345"/>
    </row>
    <row r="133" spans="1:5" ht="22.8">
      <c r="A133" s="345"/>
      <c r="B133" s="345"/>
      <c r="C133" s="345"/>
      <c r="D133" s="346"/>
      <c r="E133" s="345"/>
    </row>
    <row r="134" spans="1:5" ht="22.8">
      <c r="A134" s="345"/>
      <c r="B134" s="345"/>
      <c r="C134" s="345"/>
      <c r="D134" s="346"/>
      <c r="E134" s="345"/>
    </row>
    <row r="135" spans="1:5" ht="22.8">
      <c r="A135" s="345"/>
      <c r="B135" s="345"/>
      <c r="C135" s="345"/>
      <c r="D135" s="346"/>
      <c r="E135" s="345"/>
    </row>
    <row r="136" spans="1:5" ht="22.8">
      <c r="A136" s="345"/>
      <c r="B136" s="345"/>
      <c r="C136" s="345"/>
      <c r="D136" s="346"/>
      <c r="E136" s="345"/>
    </row>
    <row r="137" spans="1:5" ht="22.8">
      <c r="A137" s="345"/>
      <c r="B137" s="345"/>
      <c r="C137" s="345"/>
      <c r="D137" s="346"/>
      <c r="E137" s="345"/>
    </row>
    <row r="138" spans="1:5" ht="22.8">
      <c r="A138" s="345"/>
      <c r="B138" s="345"/>
      <c r="C138" s="345"/>
      <c r="D138" s="346"/>
      <c r="E138" s="345"/>
    </row>
    <row r="139" spans="1:5" ht="22.8">
      <c r="A139" s="345"/>
      <c r="B139" s="345"/>
      <c r="C139" s="345"/>
      <c r="D139" s="346"/>
      <c r="E139" s="345"/>
    </row>
    <row r="140" spans="1:5" ht="22.8">
      <c r="A140" s="345"/>
      <c r="B140" s="345"/>
      <c r="C140" s="345"/>
      <c r="D140" s="346"/>
      <c r="E140" s="345"/>
    </row>
    <row r="141" spans="1:5" ht="22.8">
      <c r="A141" s="345"/>
      <c r="B141" s="345"/>
      <c r="C141" s="345"/>
      <c r="D141" s="346"/>
      <c r="E141" s="345"/>
    </row>
    <row r="142" spans="1:5" ht="22.8">
      <c r="A142" s="345"/>
      <c r="B142" s="345"/>
      <c r="C142" s="345"/>
      <c r="D142" s="346"/>
      <c r="E142" s="345"/>
    </row>
    <row r="143" spans="1:5" ht="22.8">
      <c r="A143" s="345"/>
      <c r="B143" s="345"/>
      <c r="C143" s="345"/>
      <c r="D143" s="346"/>
      <c r="E143" s="345"/>
    </row>
    <row r="144" spans="1:5" ht="22.8">
      <c r="A144" s="345"/>
      <c r="B144" s="345"/>
      <c r="C144" s="345"/>
      <c r="D144" s="346"/>
      <c r="E144" s="345"/>
    </row>
    <row r="145" spans="1:5" ht="22.8">
      <c r="A145" s="345"/>
      <c r="B145" s="345"/>
      <c r="C145" s="345"/>
      <c r="D145" s="346"/>
      <c r="E145" s="345"/>
    </row>
    <row r="146" spans="1:5" ht="22.8">
      <c r="A146" s="345"/>
      <c r="B146" s="345"/>
      <c r="C146" s="345"/>
      <c r="D146" s="346"/>
      <c r="E146" s="345"/>
    </row>
    <row r="147" spans="1:5" ht="22.8">
      <c r="A147" s="345"/>
      <c r="B147" s="345"/>
      <c r="C147" s="345"/>
      <c r="D147" s="346"/>
      <c r="E147" s="345"/>
    </row>
    <row r="148" spans="1:5" ht="22.8">
      <c r="A148" s="345"/>
      <c r="B148" s="345"/>
      <c r="C148" s="345"/>
      <c r="D148" s="346"/>
      <c r="E148" s="345"/>
    </row>
    <row r="149" spans="1:5" ht="22.8">
      <c r="A149" s="345"/>
      <c r="B149" s="345"/>
      <c r="C149" s="345"/>
      <c r="D149" s="346"/>
      <c r="E149" s="345"/>
    </row>
    <row r="150" spans="1:5" ht="22.8">
      <c r="A150" s="345"/>
      <c r="B150" s="345"/>
      <c r="C150" s="345"/>
      <c r="D150" s="346"/>
      <c r="E150" s="345"/>
    </row>
    <row r="151" spans="1:5" ht="22.8">
      <c r="A151" s="345"/>
      <c r="B151" s="345"/>
      <c r="C151" s="345"/>
      <c r="D151" s="346"/>
      <c r="E151" s="345"/>
    </row>
    <row r="152" spans="1:5" ht="22.8">
      <c r="A152" s="345"/>
      <c r="B152" s="345"/>
      <c r="C152" s="345"/>
      <c r="D152" s="346"/>
      <c r="E152" s="345"/>
    </row>
    <row r="153" spans="1:5" ht="22.8">
      <c r="A153" s="345"/>
      <c r="B153" s="345"/>
      <c r="C153" s="345"/>
      <c r="D153" s="346"/>
      <c r="E153" s="345"/>
    </row>
    <row r="154" spans="1:5" ht="22.8">
      <c r="A154" s="345"/>
      <c r="B154" s="345"/>
      <c r="C154" s="345"/>
      <c r="D154" s="346"/>
      <c r="E154" s="345"/>
    </row>
    <row r="155" spans="1:5" ht="22.8">
      <c r="A155" s="345"/>
      <c r="B155" s="345"/>
      <c r="C155" s="345"/>
      <c r="D155" s="346"/>
      <c r="E155" s="345"/>
    </row>
    <row r="156" spans="1:5" ht="22.8">
      <c r="A156" s="345"/>
      <c r="B156" s="345"/>
      <c r="C156" s="345"/>
      <c r="D156" s="346"/>
      <c r="E156" s="345"/>
    </row>
    <row r="157" spans="1:5" ht="22.8">
      <c r="A157" s="345"/>
      <c r="B157" s="345"/>
      <c r="C157" s="345"/>
      <c r="D157" s="346"/>
      <c r="E157" s="345"/>
    </row>
    <row r="158" spans="1:5" ht="22.8">
      <c r="A158" s="345"/>
      <c r="B158" s="345"/>
      <c r="C158" s="345"/>
      <c r="D158" s="346"/>
      <c r="E158" s="345"/>
    </row>
    <row r="159" spans="1:5" ht="22.8">
      <c r="A159" s="345"/>
      <c r="B159" s="345"/>
      <c r="C159" s="345"/>
      <c r="D159" s="346"/>
      <c r="E159" s="345"/>
    </row>
    <row r="160" spans="1:5" ht="22.8">
      <c r="A160" s="345"/>
      <c r="B160" s="345"/>
      <c r="C160" s="345"/>
      <c r="D160" s="346"/>
      <c r="E160" s="345"/>
    </row>
    <row r="161" spans="1:5" ht="22.8">
      <c r="A161" s="345"/>
      <c r="B161" s="345"/>
      <c r="C161" s="345"/>
      <c r="D161" s="346"/>
      <c r="E161" s="345"/>
    </row>
    <row r="162" spans="1:5" ht="22.8">
      <c r="A162" s="345"/>
      <c r="B162" s="345"/>
      <c r="C162" s="345"/>
      <c r="D162" s="346"/>
      <c r="E162" s="345"/>
    </row>
    <row r="163" spans="1:5" ht="22.8">
      <c r="A163" s="345"/>
      <c r="B163" s="345"/>
      <c r="C163" s="345"/>
      <c r="D163" s="346"/>
      <c r="E163" s="345"/>
    </row>
    <row r="164" spans="1:5" ht="22.8">
      <c r="A164" s="345"/>
      <c r="B164" s="345"/>
      <c r="C164" s="345"/>
      <c r="D164" s="346"/>
      <c r="E164" s="345"/>
    </row>
    <row r="165" spans="1:5" ht="22.8">
      <c r="A165" s="345"/>
      <c r="B165" s="345"/>
      <c r="C165" s="345"/>
      <c r="D165" s="346"/>
      <c r="E165" s="345"/>
    </row>
    <row r="166" spans="1:5" ht="22.8">
      <c r="A166" s="345"/>
      <c r="B166" s="345"/>
      <c r="C166" s="345"/>
      <c r="D166" s="346"/>
      <c r="E166" s="345"/>
    </row>
    <row r="167" spans="1:5" ht="22.8">
      <c r="A167" s="345"/>
      <c r="B167" s="345"/>
      <c r="C167" s="345"/>
      <c r="D167" s="346"/>
      <c r="E167" s="345"/>
    </row>
    <row r="168" spans="1:5" ht="22.8">
      <c r="A168" s="345"/>
      <c r="B168" s="345"/>
      <c r="C168" s="345"/>
      <c r="D168" s="346"/>
      <c r="E168" s="345"/>
    </row>
    <row r="169" spans="1:5" ht="22.8">
      <c r="A169" s="345"/>
      <c r="B169" s="345"/>
      <c r="C169" s="345"/>
      <c r="D169" s="346"/>
      <c r="E169" s="345"/>
    </row>
    <row r="170" spans="1:5" ht="22.8">
      <c r="A170" s="345"/>
      <c r="B170" s="345"/>
      <c r="C170" s="345"/>
      <c r="D170" s="346"/>
      <c r="E170" s="345"/>
    </row>
    <row r="171" spans="1:5" ht="22.8">
      <c r="A171" s="345"/>
      <c r="B171" s="345"/>
      <c r="C171" s="345"/>
      <c r="D171" s="346"/>
      <c r="E171" s="345"/>
    </row>
    <row r="172" spans="1:5" ht="22.8">
      <c r="A172" s="345"/>
      <c r="B172" s="345"/>
      <c r="C172" s="345"/>
      <c r="D172" s="346"/>
      <c r="E172" s="345"/>
    </row>
    <row r="173" spans="1:5" ht="22.8">
      <c r="A173" s="345"/>
      <c r="B173" s="345"/>
      <c r="C173" s="345"/>
      <c r="D173" s="346"/>
      <c r="E173" s="345"/>
    </row>
    <row r="174" spans="1:5" ht="22.8">
      <c r="A174" s="345"/>
      <c r="B174" s="345"/>
      <c r="C174" s="345"/>
      <c r="D174" s="346"/>
      <c r="E174" s="345"/>
    </row>
    <row r="175" spans="1:5" ht="22.8">
      <c r="A175" s="345"/>
      <c r="B175" s="345"/>
      <c r="C175" s="345"/>
      <c r="D175" s="346"/>
      <c r="E175" s="345"/>
    </row>
    <row r="176" spans="1:5" ht="22.8">
      <c r="A176" s="345"/>
      <c r="B176" s="345"/>
      <c r="C176" s="345"/>
      <c r="D176" s="346"/>
      <c r="E176" s="345"/>
    </row>
    <row r="177" spans="1:5" ht="22.8">
      <c r="A177" s="345"/>
      <c r="B177" s="345"/>
      <c r="C177" s="345"/>
      <c r="D177" s="346"/>
      <c r="E177" s="345"/>
    </row>
    <row r="178" spans="1:5" ht="22.8">
      <c r="A178" s="345"/>
      <c r="B178" s="345"/>
      <c r="C178" s="345"/>
      <c r="D178" s="346"/>
      <c r="E178" s="345"/>
    </row>
    <row r="179" spans="1:5" ht="22.8">
      <c r="A179" s="345"/>
      <c r="B179" s="345"/>
      <c r="C179" s="345"/>
      <c r="D179" s="346"/>
      <c r="E179" s="345"/>
    </row>
    <row r="180" spans="1:5" ht="22.8">
      <c r="A180" s="345"/>
      <c r="B180" s="345"/>
      <c r="C180" s="345"/>
      <c r="D180" s="346"/>
      <c r="E180" s="345"/>
    </row>
    <row r="181" spans="1:5" ht="22.8">
      <c r="A181" s="345"/>
      <c r="B181" s="345"/>
      <c r="C181" s="345"/>
      <c r="D181" s="346"/>
      <c r="E181" s="345"/>
    </row>
    <row r="182" spans="1:5" ht="22.8">
      <c r="A182" s="345"/>
      <c r="B182" s="345"/>
      <c r="C182" s="345"/>
      <c r="D182" s="346"/>
      <c r="E182" s="345"/>
    </row>
    <row r="183" spans="1:5" ht="22.8">
      <c r="A183" s="345"/>
      <c r="B183" s="345"/>
      <c r="C183" s="345"/>
      <c r="D183" s="346"/>
      <c r="E183" s="345"/>
    </row>
    <row r="184" spans="1:5" ht="22.8">
      <c r="A184" s="345"/>
      <c r="B184" s="345"/>
      <c r="C184" s="345"/>
      <c r="D184" s="346"/>
      <c r="E184" s="345"/>
    </row>
    <row r="185" spans="1:5" ht="22.8">
      <c r="A185" s="345"/>
      <c r="B185" s="345"/>
      <c r="C185" s="345"/>
      <c r="D185" s="346"/>
      <c r="E185" s="345"/>
    </row>
    <row r="186" spans="1:5" ht="22.8">
      <c r="A186" s="345"/>
      <c r="B186" s="345"/>
      <c r="C186" s="345"/>
      <c r="D186" s="346"/>
      <c r="E186" s="345"/>
    </row>
    <row r="187" spans="1:5" ht="22.8">
      <c r="A187" s="345"/>
      <c r="B187" s="345"/>
      <c r="C187" s="345"/>
      <c r="D187" s="346"/>
      <c r="E187" s="345"/>
    </row>
    <row r="188" spans="1:5" ht="22.8">
      <c r="A188" s="345"/>
      <c r="B188" s="345"/>
      <c r="C188" s="345"/>
      <c r="D188" s="346"/>
      <c r="E188" s="345"/>
    </row>
    <row r="189" spans="1:5" ht="22.8">
      <c r="A189" s="345"/>
      <c r="B189" s="345"/>
      <c r="C189" s="345"/>
      <c r="D189" s="346"/>
      <c r="E189" s="345"/>
    </row>
    <row r="190" spans="1:5" ht="22.8">
      <c r="A190" s="345"/>
      <c r="B190" s="345"/>
      <c r="C190" s="345"/>
      <c r="D190" s="346"/>
      <c r="E190" s="345"/>
    </row>
    <row r="191" spans="1:5" ht="22.8">
      <c r="A191" s="345"/>
      <c r="B191" s="345"/>
      <c r="C191" s="345"/>
      <c r="D191" s="346"/>
      <c r="E191" s="345"/>
    </row>
    <row r="192" spans="1:5" ht="22.8">
      <c r="A192" s="345"/>
      <c r="B192" s="345"/>
      <c r="C192" s="345"/>
      <c r="D192" s="346"/>
      <c r="E192" s="345"/>
    </row>
    <row r="193" spans="1:5" ht="22.8">
      <c r="A193" s="345"/>
      <c r="B193" s="345"/>
      <c r="C193" s="345"/>
      <c r="D193" s="346"/>
      <c r="E193" s="345"/>
    </row>
    <row r="194" spans="1:5" ht="22.8">
      <c r="A194" s="345"/>
      <c r="B194" s="345"/>
      <c r="C194" s="345"/>
      <c r="D194" s="346"/>
      <c r="E194" s="345"/>
    </row>
    <row r="195" spans="1:5" ht="22.8">
      <c r="A195" s="345"/>
      <c r="B195" s="345"/>
      <c r="C195" s="345"/>
      <c r="D195" s="346"/>
      <c r="E195" s="345"/>
    </row>
    <row r="196" spans="1:5" ht="22.8">
      <c r="A196" s="345"/>
      <c r="B196" s="345"/>
      <c r="C196" s="345"/>
      <c r="D196" s="346"/>
      <c r="E196" s="345"/>
    </row>
    <row r="197" spans="1:5" ht="22.8">
      <c r="A197" s="345"/>
      <c r="B197" s="345"/>
      <c r="C197" s="345"/>
      <c r="D197" s="346"/>
      <c r="E197" s="345"/>
    </row>
    <row r="198" spans="1:5" ht="22.8">
      <c r="A198" s="345"/>
      <c r="B198" s="345"/>
      <c r="C198" s="345"/>
      <c r="D198" s="346"/>
      <c r="E198" s="345"/>
    </row>
    <row r="199" spans="1:5" ht="22.8">
      <c r="A199" s="345"/>
      <c r="B199" s="345"/>
      <c r="C199" s="345"/>
      <c r="D199" s="346"/>
      <c r="E199" s="345"/>
    </row>
    <row r="200" spans="1:5" ht="22.8">
      <c r="A200" s="345"/>
      <c r="B200" s="345"/>
      <c r="C200" s="345"/>
      <c r="D200" s="346"/>
      <c r="E200" s="345"/>
    </row>
    <row r="201" spans="1:5" ht="22.8">
      <c r="A201" s="345"/>
      <c r="B201" s="345"/>
      <c r="C201" s="345"/>
      <c r="D201" s="346"/>
      <c r="E201" s="345"/>
    </row>
    <row r="202" spans="1:5" ht="22.8">
      <c r="A202" s="345"/>
      <c r="B202" s="345"/>
      <c r="C202" s="345"/>
      <c r="D202" s="346"/>
      <c r="E202" s="345"/>
    </row>
    <row r="203" spans="1:5" ht="22.8">
      <c r="A203" s="345"/>
      <c r="B203" s="345"/>
      <c r="C203" s="345"/>
      <c r="D203" s="346"/>
      <c r="E203" s="345"/>
    </row>
    <row r="204" spans="1:5" ht="22.8">
      <c r="A204" s="345"/>
      <c r="B204" s="345"/>
      <c r="C204" s="345"/>
      <c r="D204" s="346"/>
      <c r="E204" s="345"/>
    </row>
    <row r="205" spans="1:5" ht="22.8">
      <c r="A205" s="345"/>
      <c r="B205" s="345"/>
      <c r="C205" s="345"/>
      <c r="D205" s="346"/>
      <c r="E205" s="345"/>
    </row>
    <row r="206" spans="1:5" ht="22.8">
      <c r="A206" s="345"/>
      <c r="B206" s="345"/>
      <c r="C206" s="345"/>
      <c r="D206" s="346"/>
      <c r="E206" s="345"/>
    </row>
    <row r="207" spans="1:5" ht="22.8">
      <c r="A207" s="345"/>
      <c r="B207" s="345"/>
      <c r="C207" s="345"/>
      <c r="D207" s="346"/>
      <c r="E207" s="345"/>
    </row>
    <row r="208" spans="1:5" ht="22.8">
      <c r="A208" s="345"/>
      <c r="B208" s="345"/>
      <c r="C208" s="345"/>
      <c r="D208" s="346"/>
      <c r="E208" s="345"/>
    </row>
    <row r="209" spans="1:5" ht="22.8">
      <c r="A209" s="345"/>
      <c r="B209" s="345"/>
      <c r="C209" s="345"/>
      <c r="D209" s="346"/>
      <c r="E209" s="345"/>
    </row>
    <row r="210" spans="1:5" ht="22.8">
      <c r="A210" s="345"/>
      <c r="B210" s="345"/>
      <c r="C210" s="345"/>
      <c r="D210" s="346"/>
      <c r="E210" s="345"/>
    </row>
    <row r="211" spans="1:5" ht="22.8">
      <c r="A211" s="345"/>
      <c r="B211" s="345"/>
      <c r="C211" s="345"/>
      <c r="D211" s="346"/>
      <c r="E211" s="345"/>
    </row>
    <row r="212" spans="1:5" ht="22.8">
      <c r="A212" s="345"/>
      <c r="B212" s="345"/>
      <c r="C212" s="345"/>
      <c r="D212" s="346"/>
      <c r="E212" s="345"/>
    </row>
    <row r="213" spans="1:5" ht="22.8">
      <c r="A213" s="345"/>
      <c r="B213" s="345"/>
      <c r="C213" s="345"/>
      <c r="D213" s="346"/>
      <c r="E213" s="345"/>
    </row>
    <row r="214" spans="1:5" ht="22.8">
      <c r="A214" s="345"/>
      <c r="B214" s="345"/>
      <c r="C214" s="345"/>
      <c r="D214" s="346"/>
      <c r="E214" s="345"/>
    </row>
    <row r="215" spans="1:5" ht="22.8">
      <c r="A215" s="345"/>
      <c r="B215" s="345"/>
      <c r="C215" s="345"/>
      <c r="D215" s="346"/>
      <c r="E215" s="345"/>
    </row>
    <row r="216" spans="1:5" ht="22.8">
      <c r="A216" s="345"/>
      <c r="B216" s="345"/>
      <c r="C216" s="345"/>
      <c r="D216" s="346"/>
      <c r="E216" s="345"/>
    </row>
    <row r="217" spans="1:5" ht="22.8">
      <c r="A217" s="345"/>
      <c r="B217" s="345"/>
      <c r="C217" s="345"/>
      <c r="D217" s="346"/>
      <c r="E217" s="345"/>
    </row>
    <row r="218" spans="1:5" ht="22.8">
      <c r="A218" s="345"/>
      <c r="B218" s="345"/>
      <c r="C218" s="345"/>
      <c r="D218" s="346"/>
      <c r="E218" s="345"/>
    </row>
    <row r="219" spans="1:5" ht="22.8">
      <c r="A219" s="345"/>
      <c r="B219" s="345"/>
      <c r="C219" s="345"/>
      <c r="D219" s="346"/>
      <c r="E219" s="345"/>
    </row>
    <row r="220" spans="1:5" ht="22.8">
      <c r="A220" s="345"/>
      <c r="B220" s="345"/>
      <c r="C220" s="345"/>
      <c r="D220" s="346"/>
      <c r="E220" s="345"/>
    </row>
    <row r="221" spans="1:5" ht="22.8">
      <c r="A221" s="345"/>
      <c r="B221" s="345"/>
      <c r="C221" s="345"/>
      <c r="D221" s="346"/>
      <c r="E221" s="345"/>
    </row>
    <row r="222" spans="1:5" ht="22.8">
      <c r="A222" s="345"/>
      <c r="B222" s="345"/>
      <c r="C222" s="345"/>
      <c r="D222" s="346"/>
      <c r="E222" s="345"/>
    </row>
    <row r="223" spans="1:5" ht="22.8">
      <c r="A223" s="345"/>
      <c r="B223" s="345"/>
      <c r="C223" s="345"/>
      <c r="D223" s="346"/>
      <c r="E223" s="345"/>
    </row>
    <row r="224" spans="1:5" ht="22.8">
      <c r="A224" s="345"/>
      <c r="B224" s="345"/>
      <c r="C224" s="345"/>
      <c r="D224" s="346"/>
      <c r="E224" s="345"/>
    </row>
  </sheetData>
  <mergeCells count="13">
    <mergeCell ref="G12:H12"/>
    <mergeCell ref="F13:H13"/>
    <mergeCell ref="A14:H14"/>
    <mergeCell ref="A15:H15"/>
    <mergeCell ref="A16:H16"/>
    <mergeCell ref="G1:H1"/>
    <mergeCell ref="G2:H2"/>
    <mergeCell ref="A3:H3"/>
    <mergeCell ref="A4:H4"/>
    <mergeCell ref="A5:A6"/>
    <mergeCell ref="B5:B6"/>
    <mergeCell ref="C5:E5"/>
    <mergeCell ref="F5:H5"/>
  </mergeCells>
  <phoneticPr fontId="14" type="noConversion"/>
  <hyperlinks>
    <hyperlink ref="I1" location="預告統計資料發布時間表!A1" display="回發布時間表" xr:uid="{69E39621-9294-4D04-B1D0-09C61A5D91C7}"/>
  </hyperlinks>
  <printOptions horizontalCentered="1"/>
  <pageMargins left="0.35433070866141736" right="0.15748031496062992" top="0.62992125984251968" bottom="0.39370078740157483" header="0.51181102362204722" footer="0.51181102362204722"/>
  <pageSetup paperSize="9" orientation="landscape" blackAndWhite="1" r:id="rId1"/>
  <headerFooter alignWithMargins="0"/>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E298A-FBCA-433B-B2B0-F5CDA7E49FF2}">
  <dimension ref="A1:CB40"/>
  <sheetViews>
    <sheetView view="pageBreakPreview" zoomScale="80" zoomScaleNormal="100" zoomScaleSheetLayoutView="80" workbookViewId="0">
      <selection activeCell="AP1" sqref="AP1"/>
    </sheetView>
  </sheetViews>
  <sheetFormatPr defaultColWidth="9" defaultRowHeight="16.2"/>
  <cols>
    <col min="1" max="1" width="12.6640625" style="369" customWidth="1"/>
    <col min="2" max="2" width="10.44140625" style="369" customWidth="1"/>
    <col min="3" max="11" width="5.44140625" style="369" customWidth="1"/>
    <col min="12" max="14" width="6.109375" style="369" customWidth="1"/>
    <col min="15" max="41" width="5.33203125" style="369" customWidth="1"/>
    <col min="42" max="16384" width="9" style="369"/>
  </cols>
  <sheetData>
    <row r="1" spans="1:42" ht="17.25" customHeight="1">
      <c r="A1" s="366" t="s">
        <v>1117</v>
      </c>
      <c r="B1" s="367"/>
      <c r="C1" s="368"/>
      <c r="D1" s="368"/>
      <c r="E1" s="368"/>
      <c r="F1" s="368"/>
      <c r="G1" s="368"/>
      <c r="H1" s="368"/>
      <c r="AP1" s="426" t="s">
        <v>1003</v>
      </c>
    </row>
    <row r="2" spans="1:42" ht="17.25" customHeight="1">
      <c r="A2" s="370" t="s">
        <v>1236</v>
      </c>
      <c r="B2" s="371" t="s">
        <v>1237</v>
      </c>
      <c r="C2" s="372"/>
      <c r="D2" s="372"/>
      <c r="E2" s="368"/>
      <c r="F2" s="368"/>
      <c r="G2" s="368"/>
      <c r="H2" s="368"/>
      <c r="L2" s="373"/>
      <c r="M2" s="373"/>
      <c r="N2" s="373"/>
      <c r="O2" s="373"/>
      <c r="P2" s="373"/>
      <c r="Q2" s="373"/>
      <c r="R2" s="373"/>
      <c r="S2" s="373"/>
      <c r="T2" s="373"/>
      <c r="U2" s="373"/>
      <c r="V2" s="373"/>
      <c r="W2" s="373"/>
      <c r="AG2" s="373"/>
      <c r="AH2" s="373"/>
      <c r="AI2" s="373"/>
      <c r="AJ2" s="373"/>
      <c r="AK2" s="373"/>
      <c r="AL2" s="373"/>
      <c r="AM2" s="373"/>
      <c r="AN2" s="373"/>
      <c r="AO2" s="373"/>
    </row>
    <row r="3" spans="1:42" s="378" customFormat="1" ht="28.2">
      <c r="A3" s="374" t="s">
        <v>1238</v>
      </c>
      <c r="B3" s="375"/>
      <c r="C3" s="376"/>
      <c r="D3" s="375"/>
      <c r="E3" s="375"/>
      <c r="F3" s="375"/>
      <c r="G3" s="375"/>
      <c r="H3" s="375"/>
      <c r="I3" s="375"/>
      <c r="J3" s="375"/>
      <c r="K3" s="375"/>
      <c r="L3" s="376"/>
      <c r="M3" s="377"/>
      <c r="N3" s="377"/>
      <c r="O3" s="377"/>
      <c r="P3" s="377"/>
      <c r="Q3" s="377"/>
      <c r="R3" s="377"/>
      <c r="S3" s="377"/>
      <c r="T3" s="377"/>
      <c r="U3" s="377"/>
      <c r="V3" s="377"/>
      <c r="W3" s="377"/>
      <c r="X3" s="375"/>
      <c r="Y3" s="375"/>
      <c r="Z3" s="375"/>
      <c r="AA3" s="375"/>
      <c r="AB3" s="375"/>
      <c r="AC3" s="375"/>
      <c r="AD3" s="375"/>
      <c r="AE3" s="375"/>
      <c r="AF3" s="375"/>
      <c r="AG3" s="376"/>
      <c r="AH3" s="376"/>
      <c r="AI3" s="376"/>
      <c r="AJ3" s="376"/>
      <c r="AK3" s="376"/>
      <c r="AL3" s="376"/>
      <c r="AM3" s="377"/>
      <c r="AN3" s="377"/>
      <c r="AO3" s="377"/>
    </row>
    <row r="4" spans="1:42" ht="34.5" customHeight="1" thickBot="1">
      <c r="C4" s="379"/>
      <c r="D4" s="379"/>
      <c r="E4" s="379"/>
      <c r="H4" s="380"/>
      <c r="K4" s="380"/>
      <c r="L4" s="381"/>
      <c r="S4" s="382" t="s">
        <v>1239</v>
      </c>
      <c r="X4" s="380"/>
      <c r="Y4" s="380"/>
      <c r="Z4" s="380"/>
      <c r="AA4" s="380"/>
      <c r="AB4" s="380"/>
      <c r="AC4" s="380"/>
      <c r="AD4" s="380"/>
      <c r="AE4" s="380"/>
      <c r="AF4" s="380"/>
      <c r="AG4" s="380"/>
      <c r="AH4" s="380"/>
      <c r="AI4" s="380"/>
      <c r="AJ4" s="380"/>
      <c r="AK4" s="380"/>
      <c r="AL4" s="380"/>
      <c r="AM4" s="383"/>
      <c r="AN4" s="383"/>
      <c r="AO4" s="384" t="s">
        <v>1240</v>
      </c>
    </row>
    <row r="5" spans="1:42" ht="27" customHeight="1">
      <c r="A5" s="1162" t="s">
        <v>1241</v>
      </c>
      <c r="B5" s="1163"/>
      <c r="C5" s="1168" t="s">
        <v>1242</v>
      </c>
      <c r="D5" s="1169"/>
      <c r="E5" s="1169"/>
      <c r="F5" s="1169"/>
      <c r="G5" s="1169"/>
      <c r="H5" s="1169"/>
      <c r="I5" s="1169"/>
      <c r="J5" s="1169"/>
      <c r="K5" s="1170"/>
      <c r="L5" s="1171" t="s">
        <v>1243</v>
      </c>
      <c r="M5" s="1162"/>
      <c r="N5" s="1163"/>
      <c r="O5" s="1168" t="s">
        <v>1244</v>
      </c>
      <c r="P5" s="1169"/>
      <c r="Q5" s="1169"/>
      <c r="R5" s="1169"/>
      <c r="S5" s="1169"/>
      <c r="T5" s="1169"/>
      <c r="U5" s="1169"/>
      <c r="V5" s="1169"/>
      <c r="W5" s="1170"/>
      <c r="X5" s="385" t="s">
        <v>1245</v>
      </c>
      <c r="Y5" s="386"/>
      <c r="Z5" s="386"/>
      <c r="AA5" s="387"/>
      <c r="AB5" s="387"/>
      <c r="AC5" s="387"/>
      <c r="AD5" s="387"/>
      <c r="AE5" s="387"/>
      <c r="AF5" s="387"/>
      <c r="AG5" s="387"/>
      <c r="AH5" s="387"/>
      <c r="AI5" s="387"/>
      <c r="AJ5" s="387"/>
      <c r="AK5" s="387"/>
      <c r="AL5" s="388"/>
      <c r="AM5" s="1137" t="s">
        <v>1246</v>
      </c>
      <c r="AN5" s="1138"/>
      <c r="AO5" s="1138"/>
    </row>
    <row r="6" spans="1:42" ht="29.25" customHeight="1">
      <c r="A6" s="1164"/>
      <c r="B6" s="1165"/>
      <c r="C6" s="389" t="s">
        <v>1247</v>
      </c>
      <c r="D6" s="389"/>
      <c r="E6" s="389"/>
      <c r="F6" s="389" t="s">
        <v>1248</v>
      </c>
      <c r="G6" s="389"/>
      <c r="H6" s="389"/>
      <c r="I6" s="1140" t="s">
        <v>1249</v>
      </c>
      <c r="J6" s="1141"/>
      <c r="K6" s="1142"/>
      <c r="L6" s="1172"/>
      <c r="M6" s="1173"/>
      <c r="N6" s="1174"/>
      <c r="O6" s="390" t="s">
        <v>1250</v>
      </c>
      <c r="P6" s="391"/>
      <c r="Q6" s="391"/>
      <c r="R6" s="391" t="s">
        <v>1251</v>
      </c>
      <c r="S6" s="391"/>
      <c r="T6" s="391"/>
      <c r="U6" s="1143" t="s">
        <v>1252</v>
      </c>
      <c r="V6" s="1144"/>
      <c r="W6" s="1145"/>
      <c r="X6" s="1146" t="s">
        <v>1253</v>
      </c>
      <c r="Y6" s="1147"/>
      <c r="Z6" s="1148"/>
      <c r="AA6" s="1149" t="s">
        <v>1254</v>
      </c>
      <c r="AB6" s="1150"/>
      <c r="AC6" s="1151"/>
      <c r="AD6" s="1149" t="s">
        <v>1255</v>
      </c>
      <c r="AE6" s="1150"/>
      <c r="AF6" s="1151"/>
      <c r="AG6" s="1152" t="s">
        <v>1256</v>
      </c>
      <c r="AH6" s="1153"/>
      <c r="AI6" s="1154"/>
      <c r="AJ6" s="1152" t="s">
        <v>1257</v>
      </c>
      <c r="AK6" s="1153"/>
      <c r="AL6" s="1155"/>
      <c r="AM6" s="1139"/>
      <c r="AN6" s="1139"/>
      <c r="AO6" s="1139"/>
    </row>
    <row r="7" spans="1:42" ht="59.25" customHeight="1" thickBot="1">
      <c r="A7" s="1166"/>
      <c r="B7" s="1167"/>
      <c r="C7" s="392" t="s">
        <v>1258</v>
      </c>
      <c r="D7" s="393" t="s">
        <v>1260</v>
      </c>
      <c r="E7" s="393" t="s">
        <v>1262</v>
      </c>
      <c r="F7" s="392" t="s">
        <v>1258</v>
      </c>
      <c r="G7" s="393" t="s">
        <v>1260</v>
      </c>
      <c r="H7" s="393" t="s">
        <v>1262</v>
      </c>
      <c r="I7" s="392" t="s">
        <v>1258</v>
      </c>
      <c r="J7" s="393" t="s">
        <v>1260</v>
      </c>
      <c r="K7" s="393" t="s">
        <v>1262</v>
      </c>
      <c r="L7" s="393" t="s">
        <v>1098</v>
      </c>
      <c r="M7" s="394" t="s">
        <v>1259</v>
      </c>
      <c r="N7" s="392" t="s">
        <v>1261</v>
      </c>
      <c r="O7" s="395" t="s">
        <v>1098</v>
      </c>
      <c r="P7" s="396" t="s">
        <v>1259</v>
      </c>
      <c r="Q7" s="397" t="s">
        <v>1261</v>
      </c>
      <c r="R7" s="395" t="s">
        <v>1098</v>
      </c>
      <c r="S7" s="396" t="s">
        <v>1259</v>
      </c>
      <c r="T7" s="397" t="s">
        <v>1261</v>
      </c>
      <c r="U7" s="395" t="s">
        <v>1098</v>
      </c>
      <c r="V7" s="396" t="s">
        <v>1259</v>
      </c>
      <c r="W7" s="398" t="s">
        <v>1261</v>
      </c>
      <c r="X7" s="399" t="s">
        <v>1098</v>
      </c>
      <c r="Y7" s="396" t="s">
        <v>1259</v>
      </c>
      <c r="Z7" s="397" t="s">
        <v>1261</v>
      </c>
      <c r="AA7" s="395" t="s">
        <v>1135</v>
      </c>
      <c r="AB7" s="396" t="s">
        <v>1259</v>
      </c>
      <c r="AC7" s="397" t="s">
        <v>1261</v>
      </c>
      <c r="AD7" s="395" t="s">
        <v>1135</v>
      </c>
      <c r="AE7" s="396" t="s">
        <v>1259</v>
      </c>
      <c r="AF7" s="397" t="s">
        <v>1261</v>
      </c>
      <c r="AG7" s="395" t="s">
        <v>1135</v>
      </c>
      <c r="AH7" s="396" t="s">
        <v>1259</v>
      </c>
      <c r="AI7" s="397" t="s">
        <v>1261</v>
      </c>
      <c r="AJ7" s="395" t="s">
        <v>1135</v>
      </c>
      <c r="AK7" s="396" t="s">
        <v>1259</v>
      </c>
      <c r="AL7" s="398" t="s">
        <v>1261</v>
      </c>
      <c r="AM7" s="399" t="s">
        <v>1135</v>
      </c>
      <c r="AN7" s="396" t="s">
        <v>1259</v>
      </c>
      <c r="AO7" s="398" t="s">
        <v>1261</v>
      </c>
    </row>
    <row r="8" spans="1:42" ht="30.75" customHeight="1">
      <c r="A8" s="1175" t="s">
        <v>1263</v>
      </c>
      <c r="B8" s="400" t="s">
        <v>1135</v>
      </c>
      <c r="C8" s="401">
        <f>SUM(C9:C13)</f>
        <v>54</v>
      </c>
      <c r="D8" s="401">
        <f t="shared" ref="D8:N8" si="0">SUM(D9:D13)</f>
        <v>27</v>
      </c>
      <c r="E8" s="401">
        <f t="shared" si="0"/>
        <v>27</v>
      </c>
      <c r="F8" s="401">
        <f t="shared" si="0"/>
        <v>10</v>
      </c>
      <c r="G8" s="401">
        <f t="shared" si="0"/>
        <v>8</v>
      </c>
      <c r="H8" s="401">
        <f t="shared" si="0"/>
        <v>2</v>
      </c>
      <c r="I8" s="401">
        <f t="shared" si="0"/>
        <v>44</v>
      </c>
      <c r="J8" s="401">
        <f t="shared" si="0"/>
        <v>19</v>
      </c>
      <c r="K8" s="401">
        <f t="shared" si="0"/>
        <v>25</v>
      </c>
      <c r="L8" s="401">
        <f t="shared" si="0"/>
        <v>20</v>
      </c>
      <c r="M8" s="401">
        <f t="shared" si="0"/>
        <v>9</v>
      </c>
      <c r="N8" s="401">
        <f t="shared" si="0"/>
        <v>11</v>
      </c>
      <c r="O8" s="402"/>
      <c r="P8" s="402"/>
      <c r="Q8" s="402"/>
      <c r="R8" s="402"/>
      <c r="S8" s="402"/>
      <c r="T8" s="402"/>
      <c r="U8" s="402"/>
      <c r="V8" s="402"/>
      <c r="W8" s="402"/>
      <c r="X8" s="1156">
        <v>853</v>
      </c>
      <c r="Y8" s="1156">
        <v>394</v>
      </c>
      <c r="Z8" s="1156">
        <v>459</v>
      </c>
      <c r="AA8" s="1156">
        <v>325</v>
      </c>
      <c r="AB8" s="1156">
        <v>149</v>
      </c>
      <c r="AC8" s="1156">
        <v>176</v>
      </c>
      <c r="AD8" s="1159">
        <v>525</v>
      </c>
      <c r="AE8" s="1159">
        <v>243</v>
      </c>
      <c r="AF8" s="1159">
        <v>282</v>
      </c>
      <c r="AG8" s="1159">
        <v>0</v>
      </c>
      <c r="AH8" s="1159">
        <v>0</v>
      </c>
      <c r="AI8" s="1159">
        <v>0</v>
      </c>
      <c r="AJ8" s="1159">
        <v>3</v>
      </c>
      <c r="AK8" s="1159">
        <v>2</v>
      </c>
      <c r="AL8" s="1156">
        <v>1</v>
      </c>
      <c r="AM8" s="403"/>
      <c r="AN8" s="403"/>
      <c r="AO8" s="404"/>
    </row>
    <row r="9" spans="1:42" ht="30.75" customHeight="1">
      <c r="A9" s="1176"/>
      <c r="B9" s="405" t="s">
        <v>1264</v>
      </c>
      <c r="C9" s="406">
        <v>5</v>
      </c>
      <c r="D9" s="406">
        <v>3</v>
      </c>
      <c r="E9" s="406">
        <v>2</v>
      </c>
      <c r="F9" s="406">
        <v>4</v>
      </c>
      <c r="G9" s="406">
        <v>2</v>
      </c>
      <c r="H9" s="406">
        <v>2</v>
      </c>
      <c r="I9" s="406">
        <v>1</v>
      </c>
      <c r="J9" s="406">
        <v>1</v>
      </c>
      <c r="K9" s="407">
        <v>0</v>
      </c>
      <c r="L9" s="407">
        <v>2</v>
      </c>
      <c r="M9" s="407">
        <v>1</v>
      </c>
      <c r="N9" s="407">
        <v>1</v>
      </c>
      <c r="O9" s="407"/>
      <c r="P9" s="407"/>
      <c r="Q9" s="407"/>
      <c r="R9" s="407"/>
      <c r="S9" s="407"/>
      <c r="T9" s="407"/>
      <c r="U9" s="407"/>
      <c r="V9" s="407"/>
      <c r="W9" s="407"/>
      <c r="X9" s="1157"/>
      <c r="Y9" s="1157"/>
      <c r="Z9" s="1157"/>
      <c r="AA9" s="1157"/>
      <c r="AB9" s="1157"/>
      <c r="AC9" s="1157"/>
      <c r="AD9" s="1160"/>
      <c r="AE9" s="1160"/>
      <c r="AF9" s="1160"/>
      <c r="AG9" s="1160"/>
      <c r="AH9" s="1160"/>
      <c r="AI9" s="1160"/>
      <c r="AJ9" s="1160"/>
      <c r="AK9" s="1160"/>
      <c r="AL9" s="1157"/>
      <c r="AM9" s="408"/>
      <c r="AN9" s="408"/>
      <c r="AO9" s="409"/>
    </row>
    <row r="10" spans="1:42" ht="30.75" customHeight="1">
      <c r="A10" s="1176"/>
      <c r="B10" s="400" t="s">
        <v>1265</v>
      </c>
      <c r="C10" s="410">
        <v>8</v>
      </c>
      <c r="D10" s="410">
        <v>4</v>
      </c>
      <c r="E10" s="410">
        <v>4</v>
      </c>
      <c r="F10" s="410">
        <v>3</v>
      </c>
      <c r="G10" s="410">
        <v>3</v>
      </c>
      <c r="H10" s="411">
        <v>0</v>
      </c>
      <c r="I10" s="410">
        <v>5</v>
      </c>
      <c r="J10" s="410">
        <v>1</v>
      </c>
      <c r="K10" s="407">
        <v>4</v>
      </c>
      <c r="L10" s="407">
        <v>6</v>
      </c>
      <c r="M10" s="407">
        <v>3</v>
      </c>
      <c r="N10" s="407">
        <v>3</v>
      </c>
      <c r="O10" s="407"/>
      <c r="P10" s="407"/>
      <c r="Q10" s="407"/>
      <c r="R10" s="407"/>
      <c r="S10" s="407"/>
      <c r="T10" s="407"/>
      <c r="U10" s="407"/>
      <c r="V10" s="407"/>
      <c r="W10" s="407"/>
      <c r="X10" s="1157"/>
      <c r="Y10" s="1157"/>
      <c r="Z10" s="1157"/>
      <c r="AA10" s="1157"/>
      <c r="AB10" s="1157"/>
      <c r="AC10" s="1157"/>
      <c r="AD10" s="1160"/>
      <c r="AE10" s="1160"/>
      <c r="AF10" s="1160"/>
      <c r="AG10" s="1160"/>
      <c r="AH10" s="1160"/>
      <c r="AI10" s="1160"/>
      <c r="AJ10" s="1160"/>
      <c r="AK10" s="1160"/>
      <c r="AL10" s="1157"/>
      <c r="AM10" s="408"/>
      <c r="AN10" s="408"/>
      <c r="AO10" s="409"/>
    </row>
    <row r="11" spans="1:42" ht="30.75" customHeight="1">
      <c r="A11" s="1176"/>
      <c r="B11" s="400" t="s">
        <v>1266</v>
      </c>
      <c r="C11" s="410">
        <v>16</v>
      </c>
      <c r="D11" s="410">
        <v>9</v>
      </c>
      <c r="E11" s="410">
        <v>7</v>
      </c>
      <c r="F11" s="410">
        <v>3</v>
      </c>
      <c r="G11" s="410">
        <v>3</v>
      </c>
      <c r="H11" s="410">
        <v>0</v>
      </c>
      <c r="I11" s="410">
        <v>13</v>
      </c>
      <c r="J11" s="410">
        <v>6</v>
      </c>
      <c r="K11" s="407">
        <v>7</v>
      </c>
      <c r="L11" s="407">
        <v>8</v>
      </c>
      <c r="M11" s="407">
        <v>4</v>
      </c>
      <c r="N11" s="407">
        <v>4</v>
      </c>
      <c r="O11" s="407"/>
      <c r="P11" s="407"/>
      <c r="Q11" s="407"/>
      <c r="R11" s="407"/>
      <c r="S11" s="407"/>
      <c r="T11" s="407"/>
      <c r="U11" s="407"/>
      <c r="V11" s="407"/>
      <c r="W11" s="407"/>
      <c r="X11" s="1157"/>
      <c r="Y11" s="1157"/>
      <c r="Z11" s="1157"/>
      <c r="AA11" s="1157"/>
      <c r="AB11" s="1157"/>
      <c r="AC11" s="1157"/>
      <c r="AD11" s="1160"/>
      <c r="AE11" s="1160"/>
      <c r="AF11" s="1160"/>
      <c r="AG11" s="1160"/>
      <c r="AH11" s="1160"/>
      <c r="AI11" s="1160"/>
      <c r="AJ11" s="1160"/>
      <c r="AK11" s="1160"/>
      <c r="AL11" s="1157"/>
      <c r="AM11" s="408"/>
      <c r="AN11" s="408"/>
      <c r="AO11" s="409"/>
    </row>
    <row r="12" spans="1:42" ht="30.75" customHeight="1">
      <c r="A12" s="1176"/>
      <c r="B12" s="400" t="s">
        <v>1267</v>
      </c>
      <c r="C12" s="410">
        <v>10</v>
      </c>
      <c r="D12" s="410">
        <v>4</v>
      </c>
      <c r="E12" s="410">
        <v>6</v>
      </c>
      <c r="F12" s="410">
        <v>0</v>
      </c>
      <c r="G12" s="410">
        <v>0</v>
      </c>
      <c r="H12" s="410">
        <v>0</v>
      </c>
      <c r="I12" s="410">
        <v>10</v>
      </c>
      <c r="J12" s="410">
        <v>4</v>
      </c>
      <c r="K12" s="407">
        <v>6</v>
      </c>
      <c r="L12" s="407">
        <v>2</v>
      </c>
      <c r="M12" s="407">
        <v>0</v>
      </c>
      <c r="N12" s="407">
        <v>2</v>
      </c>
      <c r="O12" s="407"/>
      <c r="P12" s="407"/>
      <c r="Q12" s="407"/>
      <c r="R12" s="407"/>
      <c r="S12" s="407"/>
      <c r="T12" s="407"/>
      <c r="U12" s="407"/>
      <c r="V12" s="407"/>
      <c r="W12" s="407"/>
      <c r="X12" s="1157"/>
      <c r="Y12" s="1157"/>
      <c r="Z12" s="1157"/>
      <c r="AA12" s="1157"/>
      <c r="AB12" s="1157"/>
      <c r="AC12" s="1157"/>
      <c r="AD12" s="1160"/>
      <c r="AE12" s="1160"/>
      <c r="AF12" s="1160"/>
      <c r="AG12" s="1160"/>
      <c r="AH12" s="1160"/>
      <c r="AI12" s="1160"/>
      <c r="AJ12" s="1160"/>
      <c r="AK12" s="1160"/>
      <c r="AL12" s="1157"/>
      <c r="AM12" s="408"/>
      <c r="AN12" s="408"/>
      <c r="AO12" s="409"/>
    </row>
    <row r="13" spans="1:42" ht="30.75" customHeight="1" thickBot="1">
      <c r="A13" s="1177"/>
      <c r="B13" s="400" t="s">
        <v>1268</v>
      </c>
      <c r="C13" s="410">
        <v>15</v>
      </c>
      <c r="D13" s="410">
        <v>7</v>
      </c>
      <c r="E13" s="410">
        <v>8</v>
      </c>
      <c r="F13" s="410">
        <v>0</v>
      </c>
      <c r="G13" s="410">
        <v>0</v>
      </c>
      <c r="H13" s="410">
        <v>0</v>
      </c>
      <c r="I13" s="410">
        <v>15</v>
      </c>
      <c r="J13" s="410">
        <v>7</v>
      </c>
      <c r="K13" s="407">
        <v>8</v>
      </c>
      <c r="L13" s="407">
        <v>2</v>
      </c>
      <c r="M13" s="407">
        <v>1</v>
      </c>
      <c r="N13" s="407">
        <v>1</v>
      </c>
      <c r="O13" s="407"/>
      <c r="P13" s="407"/>
      <c r="Q13" s="407"/>
      <c r="R13" s="407"/>
      <c r="S13" s="407"/>
      <c r="T13" s="407"/>
      <c r="U13" s="407"/>
      <c r="V13" s="407"/>
      <c r="W13" s="407"/>
      <c r="X13" s="1158"/>
      <c r="Y13" s="1158"/>
      <c r="Z13" s="1158"/>
      <c r="AA13" s="1158"/>
      <c r="AB13" s="1158"/>
      <c r="AC13" s="1158"/>
      <c r="AD13" s="1161"/>
      <c r="AE13" s="1161"/>
      <c r="AF13" s="1161"/>
      <c r="AG13" s="1161"/>
      <c r="AH13" s="1161"/>
      <c r="AI13" s="1161"/>
      <c r="AJ13" s="1161"/>
      <c r="AK13" s="1161"/>
      <c r="AL13" s="1158"/>
      <c r="AM13" s="408"/>
      <c r="AN13" s="408"/>
      <c r="AO13" s="409"/>
    </row>
    <row r="14" spans="1:42" ht="30.75" customHeight="1">
      <c r="A14" s="1178" t="s">
        <v>1269</v>
      </c>
      <c r="B14" s="400" t="s">
        <v>1135</v>
      </c>
      <c r="C14" s="401">
        <f>SUM(C15:C19)</f>
        <v>54</v>
      </c>
      <c r="D14" s="401">
        <f t="shared" ref="D14:N14" si="1">SUM(D15:D19)</f>
        <v>27</v>
      </c>
      <c r="E14" s="401">
        <f t="shared" si="1"/>
        <v>27</v>
      </c>
      <c r="F14" s="401">
        <f t="shared" si="1"/>
        <v>10</v>
      </c>
      <c r="G14" s="401">
        <f t="shared" si="1"/>
        <v>8</v>
      </c>
      <c r="H14" s="401">
        <f t="shared" si="1"/>
        <v>2</v>
      </c>
      <c r="I14" s="401">
        <f t="shared" si="1"/>
        <v>44</v>
      </c>
      <c r="J14" s="401">
        <f t="shared" si="1"/>
        <v>19</v>
      </c>
      <c r="K14" s="401">
        <f t="shared" si="1"/>
        <v>25</v>
      </c>
      <c r="L14" s="401">
        <f t="shared" si="1"/>
        <v>20</v>
      </c>
      <c r="M14" s="401">
        <f t="shared" si="1"/>
        <v>9</v>
      </c>
      <c r="N14" s="401">
        <f t="shared" si="1"/>
        <v>11</v>
      </c>
      <c r="O14" s="407"/>
      <c r="P14" s="407"/>
      <c r="Q14" s="407"/>
      <c r="R14" s="407"/>
      <c r="S14" s="407"/>
      <c r="T14" s="407"/>
      <c r="U14" s="407"/>
      <c r="V14" s="407"/>
      <c r="W14" s="407"/>
      <c r="X14" s="1156">
        <v>853</v>
      </c>
      <c r="Y14" s="1156">
        <v>394</v>
      </c>
      <c r="Z14" s="1156">
        <v>459</v>
      </c>
      <c r="AA14" s="1156">
        <v>325</v>
      </c>
      <c r="AB14" s="1156">
        <v>149</v>
      </c>
      <c r="AC14" s="1156">
        <v>176</v>
      </c>
      <c r="AD14" s="1159">
        <v>525</v>
      </c>
      <c r="AE14" s="1159">
        <v>243</v>
      </c>
      <c r="AF14" s="1159">
        <v>282</v>
      </c>
      <c r="AG14" s="1159">
        <v>0</v>
      </c>
      <c r="AH14" s="1159">
        <v>0</v>
      </c>
      <c r="AI14" s="1159">
        <v>0</v>
      </c>
      <c r="AJ14" s="1159">
        <v>3</v>
      </c>
      <c r="AK14" s="1159">
        <v>2</v>
      </c>
      <c r="AL14" s="1156">
        <v>1</v>
      </c>
      <c r="AM14" s="408"/>
      <c r="AN14" s="408"/>
      <c r="AO14" s="409"/>
    </row>
    <row r="15" spans="1:42" ht="27" customHeight="1">
      <c r="A15" s="1179"/>
      <c r="B15" s="405" t="s">
        <v>1270</v>
      </c>
      <c r="C15" s="406">
        <v>5</v>
      </c>
      <c r="D15" s="406">
        <v>3</v>
      </c>
      <c r="E15" s="406">
        <v>2</v>
      </c>
      <c r="F15" s="406">
        <v>4</v>
      </c>
      <c r="G15" s="406">
        <v>2</v>
      </c>
      <c r="H15" s="406">
        <v>2</v>
      </c>
      <c r="I15" s="406">
        <v>1</v>
      </c>
      <c r="J15" s="406">
        <v>1</v>
      </c>
      <c r="K15" s="407">
        <v>0</v>
      </c>
      <c r="L15" s="407">
        <v>2</v>
      </c>
      <c r="M15" s="407">
        <v>1</v>
      </c>
      <c r="N15" s="407">
        <v>1</v>
      </c>
      <c r="O15" s="407"/>
      <c r="P15" s="407"/>
      <c r="Q15" s="407"/>
      <c r="R15" s="407"/>
      <c r="S15" s="407"/>
      <c r="T15" s="407"/>
      <c r="U15" s="407"/>
      <c r="V15" s="407"/>
      <c r="W15" s="407"/>
      <c r="X15" s="1157"/>
      <c r="Y15" s="1157"/>
      <c r="Z15" s="1157"/>
      <c r="AA15" s="1157"/>
      <c r="AB15" s="1157"/>
      <c r="AC15" s="1157"/>
      <c r="AD15" s="1160"/>
      <c r="AE15" s="1160"/>
      <c r="AF15" s="1160"/>
      <c r="AG15" s="1160"/>
      <c r="AH15" s="1160"/>
      <c r="AI15" s="1160"/>
      <c r="AJ15" s="1160"/>
      <c r="AK15" s="1160"/>
      <c r="AL15" s="1157"/>
      <c r="AM15" s="408"/>
      <c r="AN15" s="408"/>
      <c r="AO15" s="409"/>
    </row>
    <row r="16" spans="1:42" ht="27" customHeight="1">
      <c r="A16" s="1179"/>
      <c r="B16" s="400" t="s">
        <v>1271</v>
      </c>
      <c r="C16" s="410">
        <v>8</v>
      </c>
      <c r="D16" s="410">
        <v>4</v>
      </c>
      <c r="E16" s="410">
        <v>4</v>
      </c>
      <c r="F16" s="410">
        <v>3</v>
      </c>
      <c r="G16" s="410">
        <v>3</v>
      </c>
      <c r="H16" s="411">
        <v>0</v>
      </c>
      <c r="I16" s="410">
        <v>5</v>
      </c>
      <c r="J16" s="410">
        <v>1</v>
      </c>
      <c r="K16" s="407">
        <v>4</v>
      </c>
      <c r="L16" s="407">
        <v>6</v>
      </c>
      <c r="M16" s="407">
        <v>3</v>
      </c>
      <c r="N16" s="407">
        <v>3</v>
      </c>
      <c r="O16" s="407"/>
      <c r="P16" s="407"/>
      <c r="Q16" s="407"/>
      <c r="R16" s="407"/>
      <c r="S16" s="407"/>
      <c r="T16" s="407"/>
      <c r="U16" s="407"/>
      <c r="V16" s="407"/>
      <c r="W16" s="407"/>
      <c r="X16" s="1157"/>
      <c r="Y16" s="1157"/>
      <c r="Z16" s="1157"/>
      <c r="AA16" s="1157"/>
      <c r="AB16" s="1157"/>
      <c r="AC16" s="1157"/>
      <c r="AD16" s="1160"/>
      <c r="AE16" s="1160"/>
      <c r="AF16" s="1160"/>
      <c r="AG16" s="1160"/>
      <c r="AH16" s="1160"/>
      <c r="AI16" s="1160"/>
      <c r="AJ16" s="1160"/>
      <c r="AK16" s="1160"/>
      <c r="AL16" s="1157"/>
      <c r="AM16" s="408"/>
      <c r="AN16" s="408"/>
      <c r="AO16" s="409"/>
    </row>
    <row r="17" spans="1:80" ht="27" customHeight="1">
      <c r="A17" s="1179"/>
      <c r="B17" s="400" t="s">
        <v>1272</v>
      </c>
      <c r="C17" s="410">
        <v>16</v>
      </c>
      <c r="D17" s="410">
        <v>9</v>
      </c>
      <c r="E17" s="410">
        <v>7</v>
      </c>
      <c r="F17" s="410">
        <v>3</v>
      </c>
      <c r="G17" s="410">
        <v>3</v>
      </c>
      <c r="H17" s="410">
        <v>0</v>
      </c>
      <c r="I17" s="410">
        <v>13</v>
      </c>
      <c r="J17" s="410">
        <v>6</v>
      </c>
      <c r="K17" s="407">
        <v>7</v>
      </c>
      <c r="L17" s="407">
        <v>8</v>
      </c>
      <c r="M17" s="407">
        <v>4</v>
      </c>
      <c r="N17" s="407">
        <v>4</v>
      </c>
      <c r="O17" s="407"/>
      <c r="P17" s="407"/>
      <c r="Q17" s="407"/>
      <c r="R17" s="407"/>
      <c r="S17" s="407"/>
      <c r="T17" s="407"/>
      <c r="U17" s="407"/>
      <c r="V17" s="407"/>
      <c r="W17" s="407"/>
      <c r="X17" s="1157"/>
      <c r="Y17" s="1157"/>
      <c r="Z17" s="1157"/>
      <c r="AA17" s="1157"/>
      <c r="AB17" s="1157"/>
      <c r="AC17" s="1157"/>
      <c r="AD17" s="1160"/>
      <c r="AE17" s="1160"/>
      <c r="AF17" s="1160"/>
      <c r="AG17" s="1160"/>
      <c r="AH17" s="1160"/>
      <c r="AI17" s="1160"/>
      <c r="AJ17" s="1160"/>
      <c r="AK17" s="1160"/>
      <c r="AL17" s="1157"/>
      <c r="AM17" s="408"/>
      <c r="AN17" s="408"/>
      <c r="AO17" s="409"/>
    </row>
    <row r="18" spans="1:80" ht="27" customHeight="1">
      <c r="A18" s="1179"/>
      <c r="B18" s="400" t="s">
        <v>1273</v>
      </c>
      <c r="C18" s="410">
        <v>10</v>
      </c>
      <c r="D18" s="410">
        <v>4</v>
      </c>
      <c r="E18" s="410">
        <v>6</v>
      </c>
      <c r="F18" s="410">
        <v>0</v>
      </c>
      <c r="G18" s="410">
        <v>0</v>
      </c>
      <c r="H18" s="410">
        <v>0</v>
      </c>
      <c r="I18" s="410">
        <v>10</v>
      </c>
      <c r="J18" s="410">
        <v>4</v>
      </c>
      <c r="K18" s="407">
        <v>6</v>
      </c>
      <c r="L18" s="407">
        <v>2</v>
      </c>
      <c r="M18" s="407">
        <v>0</v>
      </c>
      <c r="N18" s="407">
        <v>2</v>
      </c>
      <c r="O18" s="407"/>
      <c r="P18" s="407"/>
      <c r="Q18" s="407"/>
      <c r="R18" s="407"/>
      <c r="S18" s="407"/>
      <c r="T18" s="407"/>
      <c r="U18" s="407"/>
      <c r="V18" s="407"/>
      <c r="W18" s="407"/>
      <c r="X18" s="1157"/>
      <c r="Y18" s="1157"/>
      <c r="Z18" s="1157"/>
      <c r="AA18" s="1157"/>
      <c r="AB18" s="1157"/>
      <c r="AC18" s="1157"/>
      <c r="AD18" s="1160"/>
      <c r="AE18" s="1160"/>
      <c r="AF18" s="1160"/>
      <c r="AG18" s="1160"/>
      <c r="AH18" s="1160"/>
      <c r="AI18" s="1160"/>
      <c r="AJ18" s="1160"/>
      <c r="AK18" s="1160"/>
      <c r="AL18" s="1157"/>
      <c r="AM18" s="408"/>
      <c r="AN18" s="408"/>
      <c r="AO18" s="409"/>
    </row>
    <row r="19" spans="1:80" ht="27" customHeight="1" thickBot="1">
      <c r="A19" s="1180"/>
      <c r="B19" s="400" t="s">
        <v>1274</v>
      </c>
      <c r="C19" s="410">
        <v>15</v>
      </c>
      <c r="D19" s="410">
        <v>7</v>
      </c>
      <c r="E19" s="410">
        <v>8</v>
      </c>
      <c r="F19" s="410">
        <v>0</v>
      </c>
      <c r="G19" s="410">
        <v>0</v>
      </c>
      <c r="H19" s="410">
        <v>0</v>
      </c>
      <c r="I19" s="410">
        <v>15</v>
      </c>
      <c r="J19" s="410">
        <v>7</v>
      </c>
      <c r="K19" s="407">
        <v>8</v>
      </c>
      <c r="L19" s="407">
        <v>2</v>
      </c>
      <c r="M19" s="407">
        <v>1</v>
      </c>
      <c r="N19" s="407">
        <v>1</v>
      </c>
      <c r="O19" s="407"/>
      <c r="P19" s="407"/>
      <c r="Q19" s="407"/>
      <c r="R19" s="407"/>
      <c r="S19" s="407"/>
      <c r="T19" s="407"/>
      <c r="U19" s="407"/>
      <c r="V19" s="407"/>
      <c r="W19" s="407"/>
      <c r="X19" s="1158"/>
      <c r="Y19" s="1158"/>
      <c r="Z19" s="1158"/>
      <c r="AA19" s="1158"/>
      <c r="AB19" s="1158"/>
      <c r="AC19" s="1158"/>
      <c r="AD19" s="1161"/>
      <c r="AE19" s="1161"/>
      <c r="AF19" s="1161"/>
      <c r="AG19" s="1161"/>
      <c r="AH19" s="1161"/>
      <c r="AI19" s="1161"/>
      <c r="AJ19" s="1161"/>
      <c r="AK19" s="1161"/>
      <c r="AL19" s="1158"/>
      <c r="AM19" s="408"/>
      <c r="AN19" s="408"/>
      <c r="AO19" s="409"/>
    </row>
    <row r="20" spans="1:80" ht="27" hidden="1" customHeight="1">
      <c r="A20" s="1178" t="s">
        <v>1275</v>
      </c>
      <c r="B20" s="412" t="s">
        <v>1135</v>
      </c>
      <c r="C20" s="410"/>
      <c r="D20" s="410"/>
      <c r="E20" s="410"/>
      <c r="F20" s="410"/>
      <c r="G20" s="410"/>
      <c r="H20" s="410"/>
      <c r="I20" s="410"/>
      <c r="J20" s="410"/>
      <c r="K20" s="407"/>
      <c r="L20" s="407"/>
      <c r="M20" s="407"/>
      <c r="N20" s="407"/>
      <c r="O20" s="407"/>
      <c r="P20" s="407"/>
      <c r="Q20" s="407"/>
      <c r="R20" s="407"/>
      <c r="S20" s="407"/>
      <c r="T20" s="407"/>
      <c r="U20" s="407"/>
      <c r="V20" s="407"/>
      <c r="W20" s="407"/>
      <c r="X20" s="408"/>
      <c r="Y20" s="408"/>
      <c r="Z20" s="408"/>
      <c r="AA20" s="408"/>
      <c r="AB20" s="408"/>
      <c r="AC20" s="408"/>
      <c r="AD20" s="408"/>
      <c r="AE20" s="408"/>
      <c r="AF20" s="408"/>
      <c r="AG20" s="408"/>
      <c r="AH20" s="408"/>
      <c r="AI20" s="408"/>
      <c r="AJ20" s="408"/>
      <c r="AK20" s="408"/>
      <c r="AL20" s="408"/>
      <c r="AM20" s="408"/>
      <c r="AN20" s="408"/>
      <c r="AO20" s="409"/>
    </row>
    <row r="21" spans="1:80" ht="27" hidden="1" customHeight="1">
      <c r="A21" s="1179"/>
      <c r="B21" s="405" t="s">
        <v>1270</v>
      </c>
      <c r="C21" s="410"/>
      <c r="D21" s="410"/>
      <c r="E21" s="410"/>
      <c r="F21" s="410"/>
      <c r="G21" s="410"/>
      <c r="H21" s="410"/>
      <c r="I21" s="410"/>
      <c r="J21" s="410"/>
      <c r="K21" s="407"/>
      <c r="L21" s="407"/>
      <c r="M21" s="407"/>
      <c r="N21" s="407"/>
      <c r="O21" s="407"/>
      <c r="P21" s="407"/>
      <c r="Q21" s="407"/>
      <c r="R21" s="407"/>
      <c r="S21" s="407"/>
      <c r="T21" s="407"/>
      <c r="U21" s="407"/>
      <c r="V21" s="407"/>
      <c r="W21" s="407"/>
      <c r="X21" s="408"/>
      <c r="Y21" s="408"/>
      <c r="Z21" s="408"/>
      <c r="AA21" s="408"/>
      <c r="AB21" s="408"/>
      <c r="AC21" s="408"/>
      <c r="AD21" s="408"/>
      <c r="AE21" s="408"/>
      <c r="AF21" s="408"/>
      <c r="AG21" s="408"/>
      <c r="AH21" s="408"/>
      <c r="AI21" s="408"/>
      <c r="AJ21" s="408"/>
      <c r="AK21" s="408"/>
      <c r="AL21" s="408"/>
      <c r="AM21" s="408"/>
      <c r="AN21" s="408"/>
      <c r="AO21" s="409"/>
    </row>
    <row r="22" spans="1:80" ht="27" hidden="1" customHeight="1">
      <c r="A22" s="1179"/>
      <c r="B22" s="400" t="s">
        <v>1271</v>
      </c>
      <c r="C22" s="410"/>
      <c r="D22" s="410"/>
      <c r="E22" s="410"/>
      <c r="F22" s="410"/>
      <c r="G22" s="407"/>
      <c r="H22" s="410"/>
      <c r="I22" s="410"/>
      <c r="J22" s="410"/>
      <c r="K22" s="407"/>
      <c r="L22" s="407"/>
      <c r="M22" s="407"/>
      <c r="N22" s="407"/>
      <c r="O22" s="407"/>
      <c r="P22" s="407"/>
      <c r="Q22" s="407"/>
      <c r="R22" s="407"/>
      <c r="S22" s="407"/>
      <c r="T22" s="407"/>
      <c r="U22" s="407"/>
      <c r="V22" s="407"/>
      <c r="W22" s="407"/>
      <c r="X22" s="408"/>
      <c r="Y22" s="408"/>
      <c r="Z22" s="408"/>
      <c r="AA22" s="408"/>
      <c r="AB22" s="408"/>
      <c r="AC22" s="408"/>
      <c r="AD22" s="408"/>
      <c r="AE22" s="408"/>
      <c r="AF22" s="408"/>
      <c r="AG22" s="408"/>
      <c r="AH22" s="408"/>
      <c r="AI22" s="408"/>
      <c r="AJ22" s="408"/>
      <c r="AK22" s="408"/>
      <c r="AL22" s="408"/>
      <c r="AM22" s="408"/>
      <c r="AN22" s="408"/>
      <c r="AO22" s="409"/>
    </row>
    <row r="23" spans="1:80" ht="27" hidden="1" customHeight="1">
      <c r="A23" s="1179"/>
      <c r="B23" s="400" t="s">
        <v>1272</v>
      </c>
      <c r="C23" s="410"/>
      <c r="D23" s="410"/>
      <c r="E23" s="410"/>
      <c r="F23" s="410"/>
      <c r="G23" s="407"/>
      <c r="H23" s="410"/>
      <c r="I23" s="410"/>
      <c r="J23" s="410"/>
      <c r="K23" s="407"/>
      <c r="L23" s="407"/>
      <c r="M23" s="407"/>
      <c r="N23" s="407"/>
      <c r="O23" s="407"/>
      <c r="P23" s="407"/>
      <c r="Q23" s="407"/>
      <c r="R23" s="407"/>
      <c r="S23" s="407"/>
      <c r="T23" s="407"/>
      <c r="U23" s="407"/>
      <c r="V23" s="407"/>
      <c r="W23" s="407"/>
      <c r="X23" s="408"/>
      <c r="Y23" s="408"/>
      <c r="Z23" s="408"/>
      <c r="AA23" s="408"/>
      <c r="AB23" s="408"/>
      <c r="AC23" s="408"/>
      <c r="AD23" s="408"/>
      <c r="AE23" s="408"/>
      <c r="AF23" s="408"/>
      <c r="AG23" s="408"/>
      <c r="AH23" s="408"/>
      <c r="AI23" s="408"/>
      <c r="AJ23" s="408"/>
      <c r="AK23" s="408"/>
      <c r="AL23" s="408"/>
      <c r="AM23" s="408"/>
      <c r="AN23" s="408"/>
      <c r="AO23" s="409"/>
    </row>
    <row r="24" spans="1:80" ht="27" hidden="1" customHeight="1">
      <c r="A24" s="1179"/>
      <c r="B24" s="400" t="s">
        <v>1273</v>
      </c>
      <c r="C24" s="410"/>
      <c r="D24" s="410"/>
      <c r="E24" s="410"/>
      <c r="F24" s="410"/>
      <c r="G24" s="410"/>
      <c r="H24" s="410"/>
      <c r="I24" s="410"/>
      <c r="J24" s="410"/>
      <c r="K24" s="407"/>
      <c r="L24" s="407"/>
      <c r="M24" s="407"/>
      <c r="N24" s="407"/>
      <c r="O24" s="407"/>
      <c r="P24" s="407"/>
      <c r="Q24" s="407"/>
      <c r="R24" s="407"/>
      <c r="S24" s="407"/>
      <c r="T24" s="407"/>
      <c r="U24" s="407"/>
      <c r="V24" s="407"/>
      <c r="W24" s="407"/>
      <c r="X24" s="408"/>
      <c r="Y24" s="408"/>
      <c r="Z24" s="408"/>
      <c r="AA24" s="408"/>
      <c r="AB24" s="408"/>
      <c r="AC24" s="408"/>
      <c r="AD24" s="408"/>
      <c r="AE24" s="408"/>
      <c r="AF24" s="408"/>
      <c r="AG24" s="408"/>
      <c r="AH24" s="408"/>
      <c r="AI24" s="408"/>
      <c r="AJ24" s="408"/>
      <c r="AK24" s="408"/>
      <c r="AL24" s="408"/>
      <c r="AM24" s="408"/>
      <c r="AN24" s="408"/>
      <c r="AO24" s="409"/>
    </row>
    <row r="25" spans="1:80" ht="27" hidden="1" customHeight="1" thickBot="1">
      <c r="A25" s="1181"/>
      <c r="B25" s="413" t="s">
        <v>1274</v>
      </c>
      <c r="C25" s="414"/>
      <c r="D25" s="414"/>
      <c r="E25" s="414"/>
      <c r="F25" s="414"/>
      <c r="G25" s="414"/>
      <c r="H25" s="414"/>
      <c r="I25" s="414"/>
      <c r="J25" s="414"/>
      <c r="K25" s="415"/>
      <c r="L25" s="415"/>
      <c r="M25" s="415"/>
      <c r="N25" s="415"/>
      <c r="O25" s="415"/>
      <c r="P25" s="415"/>
      <c r="Q25" s="415"/>
      <c r="R25" s="415"/>
      <c r="S25" s="415"/>
      <c r="T25" s="415"/>
      <c r="U25" s="415"/>
      <c r="V25" s="415"/>
      <c r="W25" s="415"/>
      <c r="X25" s="416"/>
      <c r="Y25" s="416"/>
      <c r="Z25" s="416"/>
      <c r="AA25" s="416"/>
      <c r="AB25" s="416"/>
      <c r="AC25" s="416"/>
      <c r="AD25" s="416"/>
      <c r="AE25" s="416"/>
      <c r="AF25" s="416"/>
      <c r="AG25" s="416"/>
      <c r="AH25" s="416"/>
      <c r="AI25" s="416"/>
      <c r="AJ25" s="416"/>
      <c r="AK25" s="416"/>
      <c r="AL25" s="416"/>
      <c r="AM25" s="416"/>
      <c r="AN25" s="416"/>
      <c r="AO25" s="417"/>
    </row>
    <row r="26" spans="1:80">
      <c r="A26" s="1182" t="s">
        <v>1276</v>
      </c>
      <c r="B26" s="418"/>
      <c r="C26" s="368"/>
      <c r="D26" s="368"/>
      <c r="H26" s="1183" t="s">
        <v>1277</v>
      </c>
      <c r="K26" s="368"/>
      <c r="L26" s="368"/>
      <c r="Q26" s="419" t="s">
        <v>1278</v>
      </c>
      <c r="X26" s="368"/>
      <c r="Y26" s="368"/>
      <c r="Z26" s="368"/>
      <c r="AA26" s="1185" t="s">
        <v>1279</v>
      </c>
      <c r="AB26" s="1186"/>
      <c r="AK26" s="1187" t="s">
        <v>1280</v>
      </c>
      <c r="AL26" s="1187"/>
      <c r="AM26" s="1187"/>
      <c r="AN26" s="1187"/>
      <c r="AO26" s="1187"/>
    </row>
    <row r="27" spans="1:80">
      <c r="A27" s="1182"/>
      <c r="B27" s="418"/>
      <c r="C27" s="368"/>
      <c r="D27" s="368"/>
      <c r="H27" s="1184"/>
      <c r="K27" s="368"/>
      <c r="L27" s="368"/>
      <c r="Q27" s="419" t="s">
        <v>1193</v>
      </c>
      <c r="X27" s="368"/>
      <c r="Y27" s="368"/>
      <c r="Z27" s="368"/>
      <c r="AA27" s="1186"/>
      <c r="AB27" s="1186"/>
    </row>
    <row r="28" spans="1:80">
      <c r="A28" s="420"/>
      <c r="B28" s="420"/>
      <c r="C28" s="420"/>
      <c r="D28" s="420"/>
      <c r="E28" s="420"/>
      <c r="F28" s="420"/>
      <c r="G28" s="420"/>
      <c r="H28" s="420"/>
      <c r="I28" s="420"/>
      <c r="J28" s="420"/>
    </row>
    <row r="29" spans="1:80" s="368" customFormat="1">
      <c r="B29" s="421"/>
      <c r="C29" s="422"/>
      <c r="D29" s="422"/>
    </row>
    <row r="30" spans="1:80" ht="16.5" customHeight="1">
      <c r="A30" s="421" t="s">
        <v>1281</v>
      </c>
      <c r="B30" s="423"/>
      <c r="AP30" s="368"/>
      <c r="AQ30" s="368"/>
      <c r="AR30" s="368"/>
      <c r="AS30" s="368"/>
      <c r="AT30" s="368"/>
      <c r="AU30" s="368"/>
      <c r="AV30" s="368"/>
      <c r="AW30" s="368"/>
      <c r="AX30" s="368"/>
      <c r="AY30" s="368"/>
      <c r="AZ30" s="368"/>
      <c r="BA30" s="368"/>
      <c r="BB30" s="368"/>
      <c r="BC30" s="368"/>
      <c r="BD30" s="368"/>
      <c r="BE30" s="368"/>
      <c r="BF30" s="368"/>
      <c r="BG30" s="368"/>
      <c r="BH30" s="368"/>
      <c r="BI30" s="368"/>
      <c r="BJ30" s="368"/>
      <c r="BK30" s="368"/>
      <c r="BL30" s="368"/>
      <c r="BM30" s="368"/>
      <c r="BN30" s="368"/>
      <c r="BO30" s="368"/>
      <c r="BP30" s="368"/>
      <c r="BQ30" s="368"/>
      <c r="BR30" s="368"/>
      <c r="BS30" s="368"/>
      <c r="BT30" s="368"/>
      <c r="BU30" s="368"/>
      <c r="BV30" s="368"/>
      <c r="BW30" s="368"/>
      <c r="BX30" s="368"/>
      <c r="BY30" s="368"/>
      <c r="BZ30" s="368"/>
      <c r="CA30" s="368"/>
      <c r="CB30" s="368"/>
    </row>
    <row r="31" spans="1:80" ht="16.5" customHeight="1">
      <c r="A31" s="368" t="s">
        <v>1282</v>
      </c>
      <c r="B31" s="424"/>
      <c r="C31" s="425"/>
      <c r="D31" s="425"/>
      <c r="E31" s="425"/>
      <c r="F31" s="425"/>
      <c r="G31" s="425"/>
      <c r="H31" s="425"/>
      <c r="I31" s="425"/>
      <c r="J31" s="425"/>
      <c r="K31" s="425"/>
      <c r="L31" s="425"/>
      <c r="M31" s="425"/>
      <c r="N31" s="425"/>
      <c r="O31" s="425"/>
      <c r="P31" s="425"/>
      <c r="Q31" s="425"/>
      <c r="R31" s="425"/>
      <c r="S31" s="425"/>
      <c r="T31" s="425"/>
      <c r="U31" s="425"/>
      <c r="V31" s="425"/>
      <c r="W31" s="425"/>
      <c r="X31" s="425"/>
      <c r="Y31" s="425"/>
      <c r="Z31" s="425"/>
      <c r="AA31" s="425"/>
      <c r="AB31" s="425"/>
      <c r="AC31" s="425"/>
      <c r="AD31" s="425"/>
      <c r="AE31" s="425"/>
      <c r="AF31" s="425"/>
      <c r="AG31" s="425"/>
      <c r="AH31" s="425"/>
      <c r="AI31" s="425"/>
      <c r="AJ31" s="425"/>
      <c r="AK31" s="425"/>
      <c r="AL31" s="425"/>
      <c r="AM31" s="425"/>
      <c r="AN31" s="425"/>
      <c r="AO31" s="425"/>
      <c r="AP31" s="368"/>
      <c r="AQ31" s="368"/>
      <c r="AR31" s="368"/>
      <c r="AS31" s="368"/>
      <c r="AT31" s="368"/>
      <c r="AU31" s="368"/>
      <c r="AV31" s="368"/>
      <c r="AW31" s="368"/>
      <c r="AX31" s="368"/>
      <c r="AY31" s="368"/>
      <c r="AZ31" s="368"/>
      <c r="BA31" s="368"/>
      <c r="BB31" s="368"/>
      <c r="BC31" s="368"/>
      <c r="BD31" s="368"/>
      <c r="BE31" s="368"/>
      <c r="BF31" s="368"/>
      <c r="BG31" s="368"/>
      <c r="BH31" s="368"/>
      <c r="BI31" s="368"/>
      <c r="BJ31" s="368"/>
      <c r="BK31" s="368"/>
      <c r="BL31" s="368"/>
      <c r="BM31" s="368"/>
      <c r="BN31" s="368"/>
      <c r="BO31" s="368"/>
      <c r="BP31" s="368"/>
      <c r="BQ31" s="368"/>
      <c r="BR31" s="368"/>
      <c r="BS31" s="368"/>
      <c r="BT31" s="368"/>
      <c r="BU31" s="368"/>
      <c r="BV31" s="368"/>
      <c r="BW31" s="368"/>
      <c r="BX31" s="368"/>
      <c r="BY31" s="368"/>
      <c r="BZ31" s="368"/>
      <c r="CA31" s="368"/>
      <c r="CB31" s="368"/>
    </row>
    <row r="32" spans="1:80">
      <c r="A32" s="368"/>
      <c r="B32" s="368"/>
      <c r="C32" s="422"/>
      <c r="D32" s="422"/>
      <c r="E32" s="368"/>
      <c r="F32" s="368"/>
      <c r="G32" s="368"/>
      <c r="H32" s="368"/>
      <c r="I32" s="368"/>
      <c r="J32" s="368"/>
      <c r="K32" s="368"/>
      <c r="L32" s="368"/>
      <c r="M32" s="368"/>
      <c r="N32" s="368"/>
      <c r="O32" s="368"/>
      <c r="P32" s="368"/>
      <c r="Q32" s="368"/>
      <c r="R32" s="368"/>
      <c r="S32" s="368"/>
      <c r="T32" s="368"/>
      <c r="U32" s="368"/>
      <c r="V32" s="368"/>
      <c r="W32" s="368"/>
      <c r="X32" s="368"/>
      <c r="Y32" s="368"/>
      <c r="Z32" s="368"/>
      <c r="AA32" s="368"/>
      <c r="AB32" s="368"/>
      <c r="AC32" s="368"/>
      <c r="AD32" s="368"/>
      <c r="AE32" s="368"/>
      <c r="AF32" s="368"/>
      <c r="AG32" s="368"/>
      <c r="AH32" s="368"/>
      <c r="AI32" s="368"/>
      <c r="AJ32" s="368"/>
      <c r="AK32" s="368"/>
      <c r="AL32" s="368"/>
      <c r="AM32" s="368"/>
      <c r="AN32" s="368"/>
      <c r="AO32" s="368"/>
      <c r="AP32" s="368"/>
      <c r="AQ32" s="368"/>
      <c r="AR32" s="368"/>
      <c r="AS32" s="368"/>
      <c r="AT32" s="368"/>
      <c r="AU32" s="368"/>
      <c r="AV32" s="368"/>
      <c r="AW32" s="368"/>
      <c r="AX32" s="368"/>
      <c r="AY32" s="368"/>
      <c r="AZ32" s="368"/>
      <c r="BA32" s="368"/>
      <c r="BB32" s="368"/>
      <c r="BC32" s="368"/>
      <c r="BD32" s="368"/>
      <c r="BE32" s="368"/>
      <c r="BF32" s="368"/>
      <c r="BG32" s="368"/>
      <c r="BH32" s="368"/>
      <c r="BI32" s="368"/>
      <c r="BJ32" s="368"/>
      <c r="BK32" s="368"/>
      <c r="BL32" s="368"/>
      <c r="BM32" s="368"/>
      <c r="BN32" s="368"/>
      <c r="BO32" s="368"/>
      <c r="BP32" s="368"/>
      <c r="BQ32" s="368"/>
      <c r="BR32" s="368"/>
      <c r="BS32" s="368"/>
      <c r="BT32" s="368"/>
      <c r="BU32" s="368"/>
      <c r="BV32" s="368"/>
      <c r="BW32" s="368"/>
      <c r="BX32" s="368"/>
      <c r="BY32" s="368"/>
      <c r="BZ32" s="368"/>
      <c r="CA32" s="368"/>
      <c r="CB32" s="368"/>
    </row>
    <row r="33" spans="1:80">
      <c r="A33" s="421"/>
      <c r="B33" s="421"/>
      <c r="C33" s="368"/>
      <c r="E33" s="368"/>
      <c r="F33" s="368"/>
      <c r="H33" s="368"/>
      <c r="I33" s="368"/>
      <c r="J33" s="368"/>
      <c r="M33" s="368"/>
      <c r="N33" s="368"/>
      <c r="O33" s="368"/>
      <c r="P33" s="368"/>
      <c r="Q33" s="368"/>
      <c r="R33" s="368"/>
      <c r="S33" s="368"/>
      <c r="T33" s="368"/>
      <c r="U33" s="368"/>
      <c r="V33" s="368"/>
      <c r="W33" s="368"/>
      <c r="AD33" s="368"/>
      <c r="AE33" s="368"/>
      <c r="AF33" s="368"/>
      <c r="AG33" s="368"/>
      <c r="AH33" s="368"/>
      <c r="AI33" s="368"/>
      <c r="AJ33" s="368"/>
      <c r="AK33" s="368"/>
      <c r="AL33" s="368"/>
      <c r="AM33" s="368"/>
      <c r="AN33" s="368"/>
      <c r="AO33" s="368"/>
      <c r="AP33" s="368"/>
      <c r="AQ33" s="368"/>
      <c r="AR33" s="368"/>
      <c r="AS33" s="368"/>
      <c r="AT33" s="368"/>
      <c r="AU33" s="368"/>
      <c r="AV33" s="368"/>
      <c r="AW33" s="368"/>
      <c r="AX33" s="368"/>
      <c r="AY33" s="368"/>
      <c r="AZ33" s="368"/>
      <c r="BA33" s="368"/>
      <c r="BB33" s="368"/>
      <c r="BC33" s="368"/>
      <c r="BD33" s="368"/>
      <c r="BE33" s="368"/>
      <c r="BF33" s="368"/>
      <c r="BG33" s="368"/>
      <c r="BH33" s="368"/>
      <c r="BI33" s="368"/>
      <c r="BJ33" s="368"/>
      <c r="BK33" s="368"/>
      <c r="BL33" s="368"/>
      <c r="BM33" s="368"/>
      <c r="BN33" s="368"/>
      <c r="BO33" s="368"/>
      <c r="BP33" s="368"/>
      <c r="BQ33" s="368"/>
      <c r="BR33" s="368"/>
      <c r="BS33" s="368"/>
      <c r="BT33" s="368"/>
      <c r="BU33" s="368"/>
      <c r="BV33" s="368"/>
      <c r="BW33" s="368"/>
      <c r="BX33" s="368"/>
      <c r="BY33" s="368"/>
      <c r="BZ33" s="368"/>
      <c r="CA33" s="368"/>
      <c r="CB33" s="368"/>
    </row>
    <row r="34" spans="1:80">
      <c r="A34" s="368"/>
      <c r="B34" s="368"/>
      <c r="C34" s="368"/>
      <c r="E34" s="368"/>
      <c r="F34" s="368"/>
      <c r="G34" s="368"/>
      <c r="H34" s="368"/>
      <c r="I34" s="368"/>
      <c r="J34" s="368"/>
      <c r="M34" s="368"/>
      <c r="N34" s="368"/>
      <c r="O34" s="368"/>
      <c r="P34" s="368"/>
      <c r="Q34" s="368"/>
      <c r="R34" s="368"/>
      <c r="S34" s="368"/>
      <c r="T34" s="368"/>
      <c r="U34" s="368"/>
      <c r="V34" s="368"/>
      <c r="W34" s="368"/>
      <c r="AD34" s="368"/>
      <c r="AE34" s="368"/>
      <c r="AF34" s="368"/>
      <c r="AG34" s="368"/>
      <c r="AH34" s="368"/>
      <c r="AI34" s="368"/>
      <c r="AJ34" s="368"/>
      <c r="AK34" s="368"/>
      <c r="AL34" s="368"/>
      <c r="AP34" s="368"/>
      <c r="AQ34" s="368"/>
      <c r="AR34" s="368"/>
      <c r="AS34" s="368"/>
      <c r="AT34" s="368"/>
      <c r="AU34" s="368"/>
      <c r="AV34" s="368"/>
      <c r="AW34" s="368"/>
      <c r="AX34" s="368"/>
      <c r="AY34" s="368"/>
      <c r="AZ34" s="368"/>
      <c r="BA34" s="368"/>
      <c r="BB34" s="368"/>
      <c r="BC34" s="368"/>
      <c r="BD34" s="368"/>
      <c r="BE34" s="368"/>
      <c r="BF34" s="368"/>
      <c r="BG34" s="368"/>
      <c r="BH34" s="368"/>
      <c r="BI34" s="368"/>
      <c r="BJ34" s="368"/>
      <c r="BK34" s="368"/>
      <c r="BL34" s="368"/>
      <c r="BM34" s="368"/>
      <c r="BN34" s="368"/>
      <c r="BO34" s="368"/>
      <c r="BP34" s="368"/>
      <c r="BQ34" s="368"/>
      <c r="BR34" s="368"/>
      <c r="BS34" s="368"/>
      <c r="BT34" s="368"/>
      <c r="BU34" s="368"/>
      <c r="BV34" s="368"/>
      <c r="BW34" s="368"/>
      <c r="BX34" s="368"/>
      <c r="BY34" s="368"/>
      <c r="BZ34" s="368"/>
      <c r="CA34" s="368"/>
      <c r="CB34" s="368"/>
    </row>
    <row r="35" spans="1:80">
      <c r="A35" s="368"/>
      <c r="B35" s="368"/>
      <c r="C35" s="368"/>
      <c r="D35" s="368"/>
      <c r="E35" s="368"/>
      <c r="F35" s="368"/>
      <c r="G35" s="368"/>
      <c r="H35" s="368"/>
      <c r="I35" s="368"/>
      <c r="J35" s="368"/>
      <c r="K35" s="368"/>
      <c r="L35" s="368"/>
      <c r="M35" s="368"/>
      <c r="N35" s="368"/>
      <c r="O35" s="368"/>
      <c r="P35" s="368"/>
      <c r="Q35" s="368"/>
      <c r="R35" s="368"/>
      <c r="S35" s="368"/>
      <c r="T35" s="368"/>
      <c r="U35" s="368"/>
      <c r="V35" s="368"/>
      <c r="W35" s="368"/>
      <c r="X35" s="368"/>
      <c r="Y35" s="368"/>
      <c r="Z35" s="368"/>
      <c r="AA35" s="368"/>
      <c r="AB35" s="368"/>
      <c r="AC35" s="368"/>
      <c r="AD35" s="368"/>
      <c r="AE35" s="368"/>
      <c r="AF35" s="368"/>
      <c r="AG35" s="368"/>
      <c r="AH35" s="368"/>
      <c r="AI35" s="368"/>
      <c r="AJ35" s="368"/>
      <c r="AK35" s="368"/>
      <c r="AL35" s="368"/>
      <c r="AM35" s="368"/>
      <c r="AN35" s="368"/>
      <c r="AO35" s="368"/>
      <c r="AP35" s="368"/>
      <c r="AQ35" s="368"/>
      <c r="AR35" s="368"/>
      <c r="AS35" s="368"/>
      <c r="AT35" s="368"/>
      <c r="AU35" s="368"/>
      <c r="AV35" s="368"/>
      <c r="AW35" s="368"/>
      <c r="AX35" s="368"/>
      <c r="AY35" s="368"/>
      <c r="AZ35" s="368"/>
      <c r="BA35" s="368"/>
      <c r="BB35" s="368"/>
      <c r="BC35" s="368"/>
      <c r="BD35" s="368"/>
      <c r="BE35" s="368"/>
      <c r="BF35" s="368"/>
      <c r="BG35" s="368"/>
      <c r="BH35" s="368"/>
      <c r="BI35" s="368"/>
      <c r="BJ35" s="368"/>
      <c r="BK35" s="368"/>
      <c r="BL35" s="368"/>
      <c r="BM35" s="368"/>
      <c r="BN35" s="368"/>
      <c r="BO35" s="368"/>
      <c r="BP35" s="368"/>
      <c r="BQ35" s="368"/>
      <c r="BR35" s="368"/>
      <c r="BS35" s="368"/>
      <c r="BT35" s="368"/>
      <c r="BU35" s="368"/>
      <c r="BV35" s="368"/>
      <c r="BW35" s="368"/>
      <c r="BX35" s="368"/>
      <c r="BY35" s="368"/>
      <c r="BZ35" s="368"/>
      <c r="CA35" s="368"/>
      <c r="CB35" s="368"/>
    </row>
    <row r="36" spans="1:80">
      <c r="A36" s="368"/>
      <c r="B36" s="368"/>
      <c r="C36" s="368"/>
      <c r="D36" s="368"/>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368"/>
      <c r="AL36" s="368"/>
      <c r="AM36" s="368"/>
      <c r="AN36" s="368"/>
      <c r="AO36" s="368"/>
      <c r="AP36" s="368"/>
      <c r="AQ36" s="368"/>
      <c r="AR36" s="368"/>
      <c r="AS36" s="368"/>
      <c r="AT36" s="368"/>
      <c r="AU36" s="368"/>
      <c r="AV36" s="368"/>
      <c r="AW36" s="368"/>
      <c r="AX36" s="368"/>
      <c r="AY36" s="368"/>
      <c r="AZ36" s="368"/>
      <c r="BA36" s="368"/>
      <c r="BB36" s="368"/>
      <c r="BC36" s="368"/>
      <c r="BD36" s="368"/>
      <c r="BE36" s="368"/>
      <c r="BF36" s="368"/>
      <c r="BG36" s="368"/>
      <c r="BH36" s="368"/>
      <c r="BI36" s="368"/>
      <c r="BJ36" s="368"/>
      <c r="BK36" s="368"/>
      <c r="BL36" s="368"/>
      <c r="BM36" s="368"/>
      <c r="BN36" s="368"/>
      <c r="BO36" s="368"/>
      <c r="BP36" s="368"/>
      <c r="BQ36" s="368"/>
      <c r="BR36" s="368"/>
      <c r="BS36" s="368"/>
      <c r="BT36" s="368"/>
      <c r="BU36" s="368"/>
      <c r="BV36" s="368"/>
      <c r="BW36" s="368"/>
      <c r="BX36" s="368"/>
      <c r="BY36" s="368"/>
      <c r="BZ36" s="368"/>
      <c r="CA36" s="368"/>
      <c r="CB36" s="368"/>
    </row>
    <row r="37" spans="1:80">
      <c r="A37" s="368"/>
      <c r="B37" s="368"/>
      <c r="C37" s="368"/>
      <c r="D37" s="368"/>
      <c r="E37" s="368"/>
      <c r="F37" s="368"/>
      <c r="G37" s="368"/>
      <c r="H37" s="368"/>
      <c r="I37" s="368"/>
      <c r="J37" s="368"/>
      <c r="K37" s="368"/>
      <c r="L37" s="368"/>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8"/>
      <c r="AK37" s="368"/>
      <c r="AL37" s="368"/>
      <c r="AM37" s="368"/>
      <c r="AN37" s="368"/>
      <c r="AO37" s="368"/>
      <c r="AP37" s="368"/>
      <c r="AQ37" s="368"/>
      <c r="AR37" s="368"/>
      <c r="AS37" s="368"/>
      <c r="AT37" s="368"/>
      <c r="AU37" s="368"/>
      <c r="AV37" s="368"/>
      <c r="AW37" s="368"/>
      <c r="AX37" s="368"/>
      <c r="AY37" s="368"/>
      <c r="AZ37" s="368"/>
      <c r="BA37" s="368"/>
      <c r="BB37" s="368"/>
      <c r="BC37" s="368"/>
      <c r="BD37" s="368"/>
      <c r="BE37" s="368"/>
      <c r="BF37" s="368"/>
      <c r="BG37" s="368"/>
      <c r="BH37" s="368"/>
      <c r="BI37" s="368"/>
      <c r="BJ37" s="368"/>
      <c r="BK37" s="368"/>
      <c r="BL37" s="368"/>
      <c r="BM37" s="368"/>
      <c r="BN37" s="368"/>
      <c r="BO37" s="368"/>
      <c r="BP37" s="368"/>
      <c r="BQ37" s="368"/>
      <c r="BR37" s="368"/>
      <c r="BS37" s="368"/>
      <c r="BT37" s="368"/>
      <c r="BU37" s="368"/>
      <c r="BV37" s="368"/>
      <c r="BW37" s="368"/>
      <c r="BX37" s="368"/>
      <c r="BY37" s="368"/>
      <c r="BZ37" s="368"/>
      <c r="CA37" s="368"/>
      <c r="CB37" s="368"/>
    </row>
    <row r="38" spans="1:80">
      <c r="A38" s="368"/>
      <c r="B38" s="368"/>
      <c r="C38" s="368"/>
      <c r="D38" s="368"/>
      <c r="E38" s="368"/>
      <c r="F38" s="368"/>
      <c r="G38" s="368"/>
      <c r="H38" s="368"/>
      <c r="I38" s="368"/>
      <c r="J38" s="368"/>
      <c r="K38" s="368"/>
      <c r="L38" s="368"/>
      <c r="M38" s="368"/>
      <c r="N38" s="368"/>
      <c r="O38" s="368"/>
      <c r="P38" s="368"/>
      <c r="Q38" s="368"/>
      <c r="R38" s="368"/>
      <c r="S38" s="368"/>
      <c r="T38" s="368"/>
      <c r="U38" s="368"/>
      <c r="V38" s="368"/>
      <c r="W38" s="368"/>
      <c r="X38" s="368"/>
      <c r="Y38" s="368"/>
      <c r="Z38" s="368"/>
      <c r="AA38" s="368"/>
      <c r="AB38" s="368"/>
      <c r="AC38" s="368"/>
      <c r="AD38" s="368"/>
      <c r="AE38" s="368"/>
      <c r="AF38" s="368"/>
      <c r="AG38" s="368"/>
      <c r="AH38" s="368"/>
      <c r="AI38" s="368"/>
      <c r="AJ38" s="368"/>
      <c r="AK38" s="368"/>
      <c r="AL38" s="368"/>
      <c r="AM38" s="368"/>
      <c r="AN38" s="368"/>
      <c r="AO38" s="368"/>
      <c r="AP38" s="368"/>
      <c r="AQ38" s="368"/>
      <c r="AR38" s="368"/>
      <c r="AS38" s="368"/>
      <c r="AT38" s="368"/>
      <c r="AU38" s="368"/>
      <c r="AV38" s="368"/>
      <c r="AW38" s="368"/>
      <c r="AX38" s="368"/>
      <c r="AY38" s="368"/>
      <c r="AZ38" s="368"/>
      <c r="BA38" s="368"/>
      <c r="BB38" s="368"/>
      <c r="BC38" s="368"/>
      <c r="BD38" s="368"/>
      <c r="BE38" s="368"/>
      <c r="BF38" s="368"/>
      <c r="BG38" s="368"/>
      <c r="BH38" s="368"/>
      <c r="BI38" s="368"/>
      <c r="BJ38" s="368"/>
      <c r="BK38" s="368"/>
      <c r="BL38" s="368"/>
      <c r="BM38" s="368"/>
      <c r="BN38" s="368"/>
      <c r="BO38" s="368"/>
      <c r="BP38" s="368"/>
      <c r="BQ38" s="368"/>
      <c r="BR38" s="368"/>
      <c r="BS38" s="368"/>
      <c r="BT38" s="368"/>
      <c r="BU38" s="368"/>
      <c r="BV38" s="368"/>
      <c r="BW38" s="368"/>
      <c r="BX38" s="368"/>
      <c r="BY38" s="368"/>
      <c r="BZ38" s="368"/>
      <c r="CA38" s="368"/>
      <c r="CB38" s="368"/>
    </row>
    <row r="39" spans="1:80">
      <c r="A39" s="368"/>
      <c r="B39" s="368"/>
      <c r="C39" s="368"/>
      <c r="D39" s="368"/>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368"/>
      <c r="AN39" s="368"/>
      <c r="AO39" s="368"/>
      <c r="AP39" s="368"/>
      <c r="AQ39" s="368"/>
      <c r="AR39" s="368"/>
      <c r="AS39" s="368"/>
      <c r="AT39" s="368"/>
      <c r="AU39" s="368"/>
      <c r="AV39" s="368"/>
      <c r="AW39" s="368"/>
      <c r="AX39" s="368"/>
      <c r="AY39" s="368"/>
      <c r="AZ39" s="368"/>
      <c r="BA39" s="368"/>
      <c r="BB39" s="368"/>
      <c r="BC39" s="368"/>
      <c r="BD39" s="368"/>
      <c r="BE39" s="368"/>
      <c r="BF39" s="368"/>
      <c r="BG39" s="368"/>
      <c r="BH39" s="368"/>
      <c r="BI39" s="368"/>
      <c r="BJ39" s="368"/>
      <c r="BK39" s="368"/>
      <c r="BL39" s="368"/>
      <c r="BM39" s="368"/>
      <c r="BN39" s="368"/>
      <c r="BO39" s="368"/>
      <c r="BP39" s="368"/>
      <c r="BQ39" s="368"/>
      <c r="BR39" s="368"/>
      <c r="BS39" s="368"/>
      <c r="BT39" s="368"/>
      <c r="BU39" s="368"/>
      <c r="BV39" s="368"/>
      <c r="BW39" s="368"/>
      <c r="BX39" s="368"/>
      <c r="BY39" s="368"/>
      <c r="BZ39" s="368"/>
      <c r="CA39" s="368"/>
      <c r="CB39" s="368"/>
    </row>
    <row r="40" spans="1:80">
      <c r="A40" s="368"/>
      <c r="B40" s="368"/>
      <c r="C40" s="368"/>
      <c r="D40" s="368"/>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368"/>
      <c r="AN40" s="368"/>
      <c r="AO40" s="368"/>
      <c r="AP40" s="368"/>
      <c r="AQ40" s="368"/>
      <c r="AR40" s="368"/>
      <c r="AS40" s="368"/>
      <c r="AT40" s="368"/>
      <c r="AU40" s="368"/>
      <c r="AV40" s="368"/>
      <c r="AW40" s="368"/>
      <c r="AX40" s="368"/>
      <c r="AY40" s="368"/>
      <c r="AZ40" s="368"/>
      <c r="BA40" s="368"/>
      <c r="BB40" s="368"/>
      <c r="BC40" s="368"/>
      <c r="BD40" s="368"/>
      <c r="BE40" s="368"/>
      <c r="BF40" s="368"/>
      <c r="BG40" s="368"/>
      <c r="BH40" s="368"/>
      <c r="BI40" s="368"/>
      <c r="BJ40" s="368"/>
      <c r="BK40" s="368"/>
      <c r="BL40" s="368"/>
      <c r="BM40" s="368"/>
      <c r="BN40" s="368"/>
      <c r="BO40" s="368"/>
      <c r="BP40" s="368"/>
      <c r="BQ40" s="368"/>
      <c r="BR40" s="368"/>
      <c r="BS40" s="368"/>
      <c r="BT40" s="368"/>
      <c r="BU40" s="368"/>
      <c r="BV40" s="368"/>
      <c r="BW40" s="368"/>
      <c r="BX40" s="368"/>
      <c r="BY40" s="368"/>
      <c r="BZ40" s="368"/>
      <c r="CA40" s="368"/>
      <c r="CB40" s="368"/>
    </row>
  </sheetData>
  <mergeCells count="49">
    <mergeCell ref="AK14:AK19"/>
    <mergeCell ref="AL14:AL19"/>
    <mergeCell ref="A20:A25"/>
    <mergeCell ref="A26:A27"/>
    <mergeCell ref="H26:H27"/>
    <mergeCell ref="AA26:AB27"/>
    <mergeCell ref="AK26:AO26"/>
    <mergeCell ref="AE14:AE19"/>
    <mergeCell ref="AF14:AF19"/>
    <mergeCell ref="AG14:AG19"/>
    <mergeCell ref="AH14:AH19"/>
    <mergeCell ref="AI14:AI19"/>
    <mergeCell ref="AJ14:AJ19"/>
    <mergeCell ref="AK8:AK13"/>
    <mergeCell ref="AL8:AL13"/>
    <mergeCell ref="A14:A19"/>
    <mergeCell ref="X14:X19"/>
    <mergeCell ref="Y14:Y19"/>
    <mergeCell ref="Z14:Z19"/>
    <mergeCell ref="AA14:AA19"/>
    <mergeCell ref="AB14:AB19"/>
    <mergeCell ref="AC14:AC19"/>
    <mergeCell ref="AD14:AD19"/>
    <mergeCell ref="AE8:AE13"/>
    <mergeCell ref="AF8:AF13"/>
    <mergeCell ref="AG8:AG13"/>
    <mergeCell ref="AH8:AH13"/>
    <mergeCell ref="AI8:AI13"/>
    <mergeCell ref="AJ8:AJ13"/>
    <mergeCell ref="AB8:AB13"/>
    <mergeCell ref="AC8:AC13"/>
    <mergeCell ref="AD8:AD13"/>
    <mergeCell ref="A5:B7"/>
    <mergeCell ref="C5:K5"/>
    <mergeCell ref="L5:N6"/>
    <mergeCell ref="O5:W5"/>
    <mergeCell ref="A8:A13"/>
    <mergeCell ref="X8:X13"/>
    <mergeCell ref="Y8:Y13"/>
    <mergeCell ref="Z8:Z13"/>
    <mergeCell ref="AA8:AA13"/>
    <mergeCell ref="AM5:AO6"/>
    <mergeCell ref="I6:K6"/>
    <mergeCell ref="U6:W6"/>
    <mergeCell ref="X6:Z6"/>
    <mergeCell ref="AA6:AC6"/>
    <mergeCell ref="AD6:AF6"/>
    <mergeCell ref="AG6:AI6"/>
    <mergeCell ref="AJ6:AL6"/>
  </mergeCells>
  <phoneticPr fontId="14" type="noConversion"/>
  <hyperlinks>
    <hyperlink ref="AP1" location="預告統計資料發布時間表!A1" display="回發布時間表" xr:uid="{2FA3F7F3-0711-4983-980B-43516707D5FA}"/>
  </hyperlinks>
  <printOptions horizontalCentered="1"/>
  <pageMargins left="0.23622047244094491" right="0.23622047244094491" top="0.74803149606299213" bottom="0.74803149606299213" header="0.31496062992125984" footer="0.31496062992125984"/>
  <pageSetup paperSize="9" scale="60" orientation="landscape" cellComments="asDisplayed"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4.9989318521683403E-2"/>
  </sheetPr>
  <dimension ref="A1:B37"/>
  <sheetViews>
    <sheetView topLeftCell="A10" workbookViewId="0">
      <selection activeCell="A28" sqref="A28"/>
    </sheetView>
  </sheetViews>
  <sheetFormatPr defaultRowHeight="16.2"/>
  <cols>
    <col min="1" max="1" width="93.6640625" customWidth="1"/>
  </cols>
  <sheetData>
    <row r="1" spans="1:2" ht="19.8">
      <c r="A1" s="41" t="s">
        <v>813</v>
      </c>
      <c r="B1" s="1" t="s">
        <v>14</v>
      </c>
    </row>
    <row r="2" spans="1:2" ht="19.8">
      <c r="A2" s="13" t="s">
        <v>503</v>
      </c>
    </row>
    <row r="3" spans="1:2" ht="19.8">
      <c r="A3" s="13" t="s">
        <v>191</v>
      </c>
    </row>
    <row r="4" spans="1:2" ht="19.8">
      <c r="A4" s="14" t="s">
        <v>3</v>
      </c>
    </row>
    <row r="5" spans="1:2" ht="19.8">
      <c r="A5" s="55" t="s">
        <v>800</v>
      </c>
    </row>
    <row r="6" spans="1:2" ht="19.8">
      <c r="A6" s="9" t="s">
        <v>809</v>
      </c>
    </row>
    <row r="7" spans="1:2" ht="19.8">
      <c r="A7" s="102" t="s">
        <v>810</v>
      </c>
    </row>
    <row r="8" spans="1:2" ht="19.8">
      <c r="A8" s="102" t="s">
        <v>811</v>
      </c>
    </row>
    <row r="9" spans="1:2" ht="19.8">
      <c r="A9" s="102" t="s">
        <v>812</v>
      </c>
    </row>
    <row r="10" spans="1:2" ht="19.8">
      <c r="A10" s="14" t="s">
        <v>4</v>
      </c>
    </row>
    <row r="11" spans="1:2" ht="19.8">
      <c r="A11" s="9" t="s">
        <v>23</v>
      </c>
    </row>
    <row r="12" spans="1:2" ht="99">
      <c r="A12" s="101" t="s">
        <v>795</v>
      </c>
    </row>
    <row r="13" spans="1:2" ht="19.8">
      <c r="A13" s="14" t="s">
        <v>6</v>
      </c>
    </row>
    <row r="14" spans="1:2" ht="79.2">
      <c r="A14" s="17" t="s">
        <v>192</v>
      </c>
    </row>
    <row r="15" spans="1:2" ht="19.8">
      <c r="A15" s="10" t="s">
        <v>526</v>
      </c>
    </row>
    <row r="16" spans="1:2" ht="19.8">
      <c r="A16" s="9" t="s">
        <v>7</v>
      </c>
    </row>
    <row r="17" spans="1:1" ht="39.6">
      <c r="A17" s="10" t="s">
        <v>193</v>
      </c>
    </row>
    <row r="18" spans="1:1" ht="39.6">
      <c r="A18" s="10" t="s">
        <v>194</v>
      </c>
    </row>
    <row r="19" spans="1:1" ht="19.8">
      <c r="A19" s="9" t="s">
        <v>196</v>
      </c>
    </row>
    <row r="20" spans="1:1" ht="19.8">
      <c r="A20" s="9" t="s">
        <v>195</v>
      </c>
    </row>
    <row r="21" spans="1:1" ht="19.8">
      <c r="A21" s="9" t="s">
        <v>197</v>
      </c>
    </row>
    <row r="22" spans="1:1" ht="19.8">
      <c r="A22" s="9" t="s">
        <v>198</v>
      </c>
    </row>
    <row r="23" spans="1:1" ht="19.8">
      <c r="A23" s="9" t="s">
        <v>199</v>
      </c>
    </row>
    <row r="24" spans="1:1" ht="19.8">
      <c r="A24" s="9" t="s">
        <v>200</v>
      </c>
    </row>
    <row r="25" spans="1:1" ht="19.8">
      <c r="A25" s="10" t="s">
        <v>528</v>
      </c>
    </row>
    <row r="26" spans="1:1" ht="39.6">
      <c r="A26" s="49" t="s">
        <v>185</v>
      </c>
    </row>
    <row r="27" spans="1:1" ht="19.8">
      <c r="A27" s="49" t="s">
        <v>122</v>
      </c>
    </row>
    <row r="28" spans="1:1" ht="19.8">
      <c r="A28" s="72" t="s">
        <v>881</v>
      </c>
    </row>
    <row r="29" spans="1:1" ht="19.8">
      <c r="A29" s="49" t="s">
        <v>9</v>
      </c>
    </row>
    <row r="30" spans="1:1" ht="19.8">
      <c r="A30" s="60" t="s">
        <v>10</v>
      </c>
    </row>
    <row r="31" spans="1:1" ht="39.6">
      <c r="A31" s="49" t="s">
        <v>741</v>
      </c>
    </row>
    <row r="32" spans="1:1" ht="39.6">
      <c r="A32" s="49" t="s">
        <v>730</v>
      </c>
    </row>
    <row r="33" spans="1:1" ht="19.8">
      <c r="A33" s="60" t="s">
        <v>11</v>
      </c>
    </row>
    <row r="34" spans="1:1" ht="39.6">
      <c r="A34" s="49" t="s">
        <v>201</v>
      </c>
    </row>
    <row r="35" spans="1:1" ht="19.8">
      <c r="A35" s="49" t="s">
        <v>38</v>
      </c>
    </row>
    <row r="36" spans="1:1" ht="39.6">
      <c r="A36" s="58" t="s">
        <v>13</v>
      </c>
    </row>
    <row r="37" spans="1:1" ht="20.399999999999999" thickBot="1">
      <c r="A37" s="16" t="s">
        <v>12</v>
      </c>
    </row>
  </sheetData>
  <phoneticPr fontId="14" type="noConversion"/>
  <hyperlinks>
    <hyperlink ref="B1" location="預告統計資料發布時間表!A1" display="回發布時間表" xr:uid="{00000000-0004-0000-0500-000000000000}"/>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509AB-51DF-486F-A693-B60C2C90D2A4}">
  <dimension ref="A1:AL200"/>
  <sheetViews>
    <sheetView showZeros="0" zoomScale="70" zoomScaleNormal="70" workbookViewId="0"/>
  </sheetViews>
  <sheetFormatPr defaultColWidth="9" defaultRowHeight="16.2"/>
  <cols>
    <col min="1" max="1" width="36.33203125" style="343" customWidth="1"/>
    <col min="2" max="9" width="16.88671875" style="344" customWidth="1"/>
    <col min="10" max="10" width="19.109375" style="344" customWidth="1"/>
    <col min="11" max="11" width="9" style="344"/>
    <col min="12" max="12" width="34.44140625" style="431" customWidth="1"/>
    <col min="13" max="16" width="10.21875" style="431" customWidth="1"/>
    <col min="17" max="17" width="10.77734375" style="431" customWidth="1"/>
    <col min="18" max="18" width="12.44140625" style="431" customWidth="1"/>
    <col min="19" max="19" width="10.77734375" style="431" customWidth="1"/>
    <col min="20" max="20" width="11.88671875" style="431" customWidth="1"/>
    <col min="21" max="21" width="11" style="431" bestFit="1" customWidth="1"/>
    <col min="22" max="22" width="11.77734375" style="431" customWidth="1"/>
    <col min="23" max="23" width="11" style="431" bestFit="1" customWidth="1"/>
    <col min="24" max="25" width="10.77734375" style="431" customWidth="1"/>
    <col min="26" max="26" width="15.21875" style="431" customWidth="1"/>
    <col min="27" max="27" width="9" style="344"/>
    <col min="28" max="28" width="33.44140625" style="509" customWidth="1"/>
    <col min="29" max="29" width="14.6640625" style="509" customWidth="1"/>
    <col min="30" max="30" width="14.33203125" style="509" customWidth="1"/>
    <col min="31" max="33" width="12.109375" style="509" bestFit="1" customWidth="1"/>
    <col min="34" max="34" width="13" style="509" customWidth="1"/>
    <col min="35" max="35" width="15.21875" style="509" customWidth="1"/>
    <col min="36" max="36" width="15.77734375" style="509" customWidth="1"/>
    <col min="37" max="37" width="36.88671875" style="509" customWidth="1"/>
    <col min="38" max="280" width="9" style="344"/>
    <col min="281" max="281" width="36.33203125" style="344" customWidth="1"/>
    <col min="282" max="289" width="16.88671875" style="344" customWidth="1"/>
    <col min="290" max="290" width="19.109375" style="344" customWidth="1"/>
    <col min="291" max="536" width="9" style="344"/>
    <col min="537" max="537" width="36.33203125" style="344" customWidth="1"/>
    <col min="538" max="545" width="16.88671875" style="344" customWidth="1"/>
    <col min="546" max="546" width="19.109375" style="344" customWidth="1"/>
    <col min="547" max="792" width="9" style="344"/>
    <col min="793" max="793" width="36.33203125" style="344" customWidth="1"/>
    <col min="794" max="801" width="16.88671875" style="344" customWidth="1"/>
    <col min="802" max="802" width="19.109375" style="344" customWidth="1"/>
    <col min="803" max="1048" width="9" style="344"/>
    <col min="1049" max="1049" width="36.33203125" style="344" customWidth="1"/>
    <col min="1050" max="1057" width="16.88671875" style="344" customWidth="1"/>
    <col min="1058" max="1058" width="19.109375" style="344" customWidth="1"/>
    <col min="1059" max="1304" width="9" style="344"/>
    <col min="1305" max="1305" width="36.33203125" style="344" customWidth="1"/>
    <col min="1306" max="1313" width="16.88671875" style="344" customWidth="1"/>
    <col min="1314" max="1314" width="19.109375" style="344" customWidth="1"/>
    <col min="1315" max="1560" width="9" style="344"/>
    <col min="1561" max="1561" width="36.33203125" style="344" customWidth="1"/>
    <col min="1562" max="1569" width="16.88671875" style="344" customWidth="1"/>
    <col min="1570" max="1570" width="19.109375" style="344" customWidth="1"/>
    <col min="1571" max="1816" width="9" style="344"/>
    <col min="1817" max="1817" width="36.33203125" style="344" customWidth="1"/>
    <col min="1818" max="1825" width="16.88671875" style="344" customWidth="1"/>
    <col min="1826" max="1826" width="19.109375" style="344" customWidth="1"/>
    <col min="1827" max="2072" width="9" style="344"/>
    <col min="2073" max="2073" width="36.33203125" style="344" customWidth="1"/>
    <col min="2074" max="2081" width="16.88671875" style="344" customWidth="1"/>
    <col min="2082" max="2082" width="19.109375" style="344" customWidth="1"/>
    <col min="2083" max="2328" width="9" style="344"/>
    <col min="2329" max="2329" width="36.33203125" style="344" customWidth="1"/>
    <col min="2330" max="2337" width="16.88671875" style="344" customWidth="1"/>
    <col min="2338" max="2338" width="19.109375" style="344" customWidth="1"/>
    <col min="2339" max="2584" width="9" style="344"/>
    <col min="2585" max="2585" width="36.33203125" style="344" customWidth="1"/>
    <col min="2586" max="2593" width="16.88671875" style="344" customWidth="1"/>
    <col min="2594" max="2594" width="19.109375" style="344" customWidth="1"/>
    <col min="2595" max="2840" width="9" style="344"/>
    <col min="2841" max="2841" width="36.33203125" style="344" customWidth="1"/>
    <col min="2842" max="2849" width="16.88671875" style="344" customWidth="1"/>
    <col min="2850" max="2850" width="19.109375" style="344" customWidth="1"/>
    <col min="2851" max="3096" width="9" style="344"/>
    <col min="3097" max="3097" width="36.33203125" style="344" customWidth="1"/>
    <col min="3098" max="3105" width="16.88671875" style="344" customWidth="1"/>
    <col min="3106" max="3106" width="19.109375" style="344" customWidth="1"/>
    <col min="3107" max="3352" width="9" style="344"/>
    <col min="3353" max="3353" width="36.33203125" style="344" customWidth="1"/>
    <col min="3354" max="3361" width="16.88671875" style="344" customWidth="1"/>
    <col min="3362" max="3362" width="19.109375" style="344" customWidth="1"/>
    <col min="3363" max="3608" width="9" style="344"/>
    <col min="3609" max="3609" width="36.33203125" style="344" customWidth="1"/>
    <col min="3610" max="3617" width="16.88671875" style="344" customWidth="1"/>
    <col min="3618" max="3618" width="19.109375" style="344" customWidth="1"/>
    <col min="3619" max="3864" width="9" style="344"/>
    <col min="3865" max="3865" width="36.33203125" style="344" customWidth="1"/>
    <col min="3866" max="3873" width="16.88671875" style="344" customWidth="1"/>
    <col min="3874" max="3874" width="19.109375" style="344" customWidth="1"/>
    <col min="3875" max="4120" width="9" style="344"/>
    <col min="4121" max="4121" width="36.33203125" style="344" customWidth="1"/>
    <col min="4122" max="4129" width="16.88671875" style="344" customWidth="1"/>
    <col min="4130" max="4130" width="19.109375" style="344" customWidth="1"/>
    <col min="4131" max="4376" width="9" style="344"/>
    <col min="4377" max="4377" width="36.33203125" style="344" customWidth="1"/>
    <col min="4378" max="4385" width="16.88671875" style="344" customWidth="1"/>
    <col min="4386" max="4386" width="19.109375" style="344" customWidth="1"/>
    <col min="4387" max="4632" width="9" style="344"/>
    <col min="4633" max="4633" width="36.33203125" style="344" customWidth="1"/>
    <col min="4634" max="4641" width="16.88671875" style="344" customWidth="1"/>
    <col min="4642" max="4642" width="19.109375" style="344" customWidth="1"/>
    <col min="4643" max="4888" width="9" style="344"/>
    <col min="4889" max="4889" width="36.33203125" style="344" customWidth="1"/>
    <col min="4890" max="4897" width="16.88671875" style="344" customWidth="1"/>
    <col min="4898" max="4898" width="19.109375" style="344" customWidth="1"/>
    <col min="4899" max="5144" width="9" style="344"/>
    <col min="5145" max="5145" width="36.33203125" style="344" customWidth="1"/>
    <col min="5146" max="5153" width="16.88671875" style="344" customWidth="1"/>
    <col min="5154" max="5154" width="19.109375" style="344" customWidth="1"/>
    <col min="5155" max="5400" width="9" style="344"/>
    <col min="5401" max="5401" width="36.33203125" style="344" customWidth="1"/>
    <col min="5402" max="5409" width="16.88671875" style="344" customWidth="1"/>
    <col min="5410" max="5410" width="19.109375" style="344" customWidth="1"/>
    <col min="5411" max="5656" width="9" style="344"/>
    <col min="5657" max="5657" width="36.33203125" style="344" customWidth="1"/>
    <col min="5658" max="5665" width="16.88671875" style="344" customWidth="1"/>
    <col min="5666" max="5666" width="19.109375" style="344" customWidth="1"/>
    <col min="5667" max="5912" width="9" style="344"/>
    <col min="5913" max="5913" width="36.33203125" style="344" customWidth="1"/>
    <col min="5914" max="5921" width="16.88671875" style="344" customWidth="1"/>
    <col min="5922" max="5922" width="19.109375" style="344" customWidth="1"/>
    <col min="5923" max="6168" width="9" style="344"/>
    <col min="6169" max="6169" width="36.33203125" style="344" customWidth="1"/>
    <col min="6170" max="6177" width="16.88671875" style="344" customWidth="1"/>
    <col min="6178" max="6178" width="19.109375" style="344" customWidth="1"/>
    <col min="6179" max="6424" width="9" style="344"/>
    <col min="6425" max="6425" width="36.33203125" style="344" customWidth="1"/>
    <col min="6426" max="6433" width="16.88671875" style="344" customWidth="1"/>
    <col min="6434" max="6434" width="19.109375" style="344" customWidth="1"/>
    <col min="6435" max="6680" width="9" style="344"/>
    <col min="6681" max="6681" width="36.33203125" style="344" customWidth="1"/>
    <col min="6682" max="6689" width="16.88671875" style="344" customWidth="1"/>
    <col min="6690" max="6690" width="19.109375" style="344" customWidth="1"/>
    <col min="6691" max="6936" width="9" style="344"/>
    <col min="6937" max="6937" width="36.33203125" style="344" customWidth="1"/>
    <col min="6938" max="6945" width="16.88671875" style="344" customWidth="1"/>
    <col min="6946" max="6946" width="19.109375" style="344" customWidth="1"/>
    <col min="6947" max="7192" width="9" style="344"/>
    <col min="7193" max="7193" width="36.33203125" style="344" customWidth="1"/>
    <col min="7194" max="7201" width="16.88671875" style="344" customWidth="1"/>
    <col min="7202" max="7202" width="19.109375" style="344" customWidth="1"/>
    <col min="7203" max="7448" width="9" style="344"/>
    <col min="7449" max="7449" width="36.33203125" style="344" customWidth="1"/>
    <col min="7450" max="7457" width="16.88671875" style="344" customWidth="1"/>
    <col min="7458" max="7458" width="19.109375" style="344" customWidth="1"/>
    <col min="7459" max="7704" width="9" style="344"/>
    <col min="7705" max="7705" width="36.33203125" style="344" customWidth="1"/>
    <col min="7706" max="7713" width="16.88671875" style="344" customWidth="1"/>
    <col min="7714" max="7714" width="19.109375" style="344" customWidth="1"/>
    <col min="7715" max="7960" width="9" style="344"/>
    <col min="7961" max="7961" width="36.33203125" style="344" customWidth="1"/>
    <col min="7962" max="7969" width="16.88671875" style="344" customWidth="1"/>
    <col min="7970" max="7970" width="19.109375" style="344" customWidth="1"/>
    <col min="7971" max="8216" width="9" style="344"/>
    <col min="8217" max="8217" width="36.33203125" style="344" customWidth="1"/>
    <col min="8218" max="8225" width="16.88671875" style="344" customWidth="1"/>
    <col min="8226" max="8226" width="19.109375" style="344" customWidth="1"/>
    <col min="8227" max="8472" width="9" style="344"/>
    <col min="8473" max="8473" width="36.33203125" style="344" customWidth="1"/>
    <col min="8474" max="8481" width="16.88671875" style="344" customWidth="1"/>
    <col min="8482" max="8482" width="19.109375" style="344" customWidth="1"/>
    <col min="8483" max="8728" width="9" style="344"/>
    <col min="8729" max="8729" width="36.33203125" style="344" customWidth="1"/>
    <col min="8730" max="8737" width="16.88671875" style="344" customWidth="1"/>
    <col min="8738" max="8738" width="19.109375" style="344" customWidth="1"/>
    <col min="8739" max="8984" width="9" style="344"/>
    <col min="8985" max="8985" width="36.33203125" style="344" customWidth="1"/>
    <col min="8986" max="8993" width="16.88671875" style="344" customWidth="1"/>
    <col min="8994" max="8994" width="19.109375" style="344" customWidth="1"/>
    <col min="8995" max="9240" width="9" style="344"/>
    <col min="9241" max="9241" width="36.33203125" style="344" customWidth="1"/>
    <col min="9242" max="9249" width="16.88671875" style="344" customWidth="1"/>
    <col min="9250" max="9250" width="19.109375" style="344" customWidth="1"/>
    <col min="9251" max="9496" width="9" style="344"/>
    <col min="9497" max="9497" width="36.33203125" style="344" customWidth="1"/>
    <col min="9498" max="9505" width="16.88671875" style="344" customWidth="1"/>
    <col min="9506" max="9506" width="19.109375" style="344" customWidth="1"/>
    <col min="9507" max="9752" width="9" style="344"/>
    <col min="9753" max="9753" width="36.33203125" style="344" customWidth="1"/>
    <col min="9754" max="9761" width="16.88671875" style="344" customWidth="1"/>
    <col min="9762" max="9762" width="19.109375" style="344" customWidth="1"/>
    <col min="9763" max="10008" width="9" style="344"/>
    <col min="10009" max="10009" width="36.33203125" style="344" customWidth="1"/>
    <col min="10010" max="10017" width="16.88671875" style="344" customWidth="1"/>
    <col min="10018" max="10018" width="19.109375" style="344" customWidth="1"/>
    <col min="10019" max="10264" width="9" style="344"/>
    <col min="10265" max="10265" width="36.33203125" style="344" customWidth="1"/>
    <col min="10266" max="10273" width="16.88671875" style="344" customWidth="1"/>
    <col min="10274" max="10274" width="19.109375" style="344" customWidth="1"/>
    <col min="10275" max="10520" width="9" style="344"/>
    <col min="10521" max="10521" width="36.33203125" style="344" customWidth="1"/>
    <col min="10522" max="10529" width="16.88671875" style="344" customWidth="1"/>
    <col min="10530" max="10530" width="19.109375" style="344" customWidth="1"/>
    <col min="10531" max="10776" width="9" style="344"/>
    <col min="10777" max="10777" width="36.33203125" style="344" customWidth="1"/>
    <col min="10778" max="10785" width="16.88671875" style="344" customWidth="1"/>
    <col min="10786" max="10786" width="19.109375" style="344" customWidth="1"/>
    <col min="10787" max="11032" width="9" style="344"/>
    <col min="11033" max="11033" width="36.33203125" style="344" customWidth="1"/>
    <col min="11034" max="11041" width="16.88671875" style="344" customWidth="1"/>
    <col min="11042" max="11042" width="19.109375" style="344" customWidth="1"/>
    <col min="11043" max="11288" width="9" style="344"/>
    <col min="11289" max="11289" width="36.33203125" style="344" customWidth="1"/>
    <col min="11290" max="11297" width="16.88671875" style="344" customWidth="1"/>
    <col min="11298" max="11298" width="19.109375" style="344" customWidth="1"/>
    <col min="11299" max="11544" width="9" style="344"/>
    <col min="11545" max="11545" width="36.33203125" style="344" customWidth="1"/>
    <col min="11546" max="11553" width="16.88671875" style="344" customWidth="1"/>
    <col min="11554" max="11554" width="19.109375" style="344" customWidth="1"/>
    <col min="11555" max="11800" width="9" style="344"/>
    <col min="11801" max="11801" width="36.33203125" style="344" customWidth="1"/>
    <col min="11802" max="11809" width="16.88671875" style="344" customWidth="1"/>
    <col min="11810" max="11810" width="19.109375" style="344" customWidth="1"/>
    <col min="11811" max="12056" width="9" style="344"/>
    <col min="12057" max="12057" width="36.33203125" style="344" customWidth="1"/>
    <col min="12058" max="12065" width="16.88671875" style="344" customWidth="1"/>
    <col min="12066" max="12066" width="19.109375" style="344" customWidth="1"/>
    <col min="12067" max="12312" width="9" style="344"/>
    <col min="12313" max="12313" width="36.33203125" style="344" customWidth="1"/>
    <col min="12314" max="12321" width="16.88671875" style="344" customWidth="1"/>
    <col min="12322" max="12322" width="19.109375" style="344" customWidth="1"/>
    <col min="12323" max="12568" width="9" style="344"/>
    <col min="12569" max="12569" width="36.33203125" style="344" customWidth="1"/>
    <col min="12570" max="12577" width="16.88671875" style="344" customWidth="1"/>
    <col min="12578" max="12578" width="19.109375" style="344" customWidth="1"/>
    <col min="12579" max="12824" width="9" style="344"/>
    <col min="12825" max="12825" width="36.33203125" style="344" customWidth="1"/>
    <col min="12826" max="12833" width="16.88671875" style="344" customWidth="1"/>
    <col min="12834" max="12834" width="19.109375" style="344" customWidth="1"/>
    <col min="12835" max="13080" width="9" style="344"/>
    <col min="13081" max="13081" width="36.33203125" style="344" customWidth="1"/>
    <col min="13082" max="13089" width="16.88671875" style="344" customWidth="1"/>
    <col min="13090" max="13090" width="19.109375" style="344" customWidth="1"/>
    <col min="13091" max="13336" width="9" style="344"/>
    <col min="13337" max="13337" width="36.33203125" style="344" customWidth="1"/>
    <col min="13338" max="13345" width="16.88671875" style="344" customWidth="1"/>
    <col min="13346" max="13346" width="19.109375" style="344" customWidth="1"/>
    <col min="13347" max="13592" width="9" style="344"/>
    <col min="13593" max="13593" width="36.33203125" style="344" customWidth="1"/>
    <col min="13594" max="13601" width="16.88671875" style="344" customWidth="1"/>
    <col min="13602" max="13602" width="19.109375" style="344" customWidth="1"/>
    <col min="13603" max="13848" width="9" style="344"/>
    <col min="13849" max="13849" width="36.33203125" style="344" customWidth="1"/>
    <col min="13850" max="13857" width="16.88671875" style="344" customWidth="1"/>
    <col min="13858" max="13858" width="19.109375" style="344" customWidth="1"/>
    <col min="13859" max="14104" width="9" style="344"/>
    <col min="14105" max="14105" width="36.33203125" style="344" customWidth="1"/>
    <col min="14106" max="14113" width="16.88671875" style="344" customWidth="1"/>
    <col min="14114" max="14114" width="19.109375" style="344" customWidth="1"/>
    <col min="14115" max="14360" width="9" style="344"/>
    <col min="14361" max="14361" width="36.33203125" style="344" customWidth="1"/>
    <col min="14362" max="14369" width="16.88671875" style="344" customWidth="1"/>
    <col min="14370" max="14370" width="19.109375" style="344" customWidth="1"/>
    <col min="14371" max="14616" width="9" style="344"/>
    <col min="14617" max="14617" width="36.33203125" style="344" customWidth="1"/>
    <col min="14618" max="14625" width="16.88671875" style="344" customWidth="1"/>
    <col min="14626" max="14626" width="19.109375" style="344" customWidth="1"/>
    <col min="14627" max="14872" width="9" style="344"/>
    <col min="14873" max="14873" width="36.33203125" style="344" customWidth="1"/>
    <col min="14874" max="14881" width="16.88671875" style="344" customWidth="1"/>
    <col min="14882" max="14882" width="19.109375" style="344" customWidth="1"/>
    <col min="14883" max="15128" width="9" style="344"/>
    <col min="15129" max="15129" width="36.33203125" style="344" customWidth="1"/>
    <col min="15130" max="15137" width="16.88671875" style="344" customWidth="1"/>
    <col min="15138" max="15138" width="19.109375" style="344" customWidth="1"/>
    <col min="15139" max="15384" width="9" style="344"/>
    <col min="15385" max="15385" width="36.33203125" style="344" customWidth="1"/>
    <col min="15386" max="15393" width="16.88671875" style="344" customWidth="1"/>
    <col min="15394" max="15394" width="19.109375" style="344" customWidth="1"/>
    <col min="15395" max="15640" width="9" style="344"/>
    <col min="15641" max="15641" width="36.33203125" style="344" customWidth="1"/>
    <col min="15642" max="15649" width="16.88671875" style="344" customWidth="1"/>
    <col min="15650" max="15650" width="19.109375" style="344" customWidth="1"/>
    <col min="15651" max="15896" width="9" style="344"/>
    <col min="15897" max="15897" width="36.33203125" style="344" customWidth="1"/>
    <col min="15898" max="15905" width="16.88671875" style="344" customWidth="1"/>
    <col min="15906" max="15906" width="19.109375" style="344" customWidth="1"/>
    <col min="15907" max="16152" width="9" style="344"/>
    <col min="16153" max="16153" width="36.33203125" style="344" customWidth="1"/>
    <col min="16154" max="16161" width="16.88671875" style="344" customWidth="1"/>
    <col min="16162" max="16162" width="19.109375" style="344" customWidth="1"/>
    <col min="16163" max="16384" width="9" style="344"/>
  </cols>
  <sheetData>
    <row r="1" spans="1:38" ht="20.399999999999999" thickBot="1">
      <c r="A1" s="427" t="s">
        <v>1283</v>
      </c>
      <c r="H1" s="428" t="s">
        <v>883</v>
      </c>
      <c r="I1" s="1188" t="s">
        <v>1005</v>
      </c>
      <c r="J1" s="1189"/>
      <c r="L1" s="429" t="s">
        <v>1283</v>
      </c>
      <c r="M1" s="430"/>
      <c r="N1" s="430"/>
      <c r="O1" s="430"/>
      <c r="W1" s="429" t="s">
        <v>883</v>
      </c>
      <c r="X1" s="1190" t="s">
        <v>1005</v>
      </c>
      <c r="Y1" s="1191"/>
      <c r="Z1" s="1192"/>
      <c r="AB1" s="429" t="s">
        <v>1284</v>
      </c>
      <c r="AC1" s="431"/>
      <c r="AD1" s="431"/>
      <c r="AE1" s="431"/>
      <c r="AF1" s="431"/>
      <c r="AG1" s="431"/>
      <c r="AH1" s="431"/>
      <c r="AI1" s="431"/>
      <c r="AJ1" s="429" t="s">
        <v>883</v>
      </c>
      <c r="AK1" s="432" t="s">
        <v>1005</v>
      </c>
      <c r="AL1" s="167" t="s">
        <v>1002</v>
      </c>
    </row>
    <row r="2" spans="1:38" ht="20.399999999999999" thickBot="1">
      <c r="A2" s="427" t="s">
        <v>1285</v>
      </c>
      <c r="B2" s="344" t="s">
        <v>1286</v>
      </c>
      <c r="D2" s="433"/>
      <c r="E2" s="433"/>
      <c r="F2" s="433"/>
      <c r="G2" s="433"/>
      <c r="H2" s="427" t="s">
        <v>1131</v>
      </c>
      <c r="I2" s="1193" t="s">
        <v>1287</v>
      </c>
      <c r="J2" s="1194"/>
      <c r="L2" s="429" t="s">
        <v>1285</v>
      </c>
      <c r="M2" s="434" t="s">
        <v>1286</v>
      </c>
      <c r="N2" s="435"/>
      <c r="O2" s="435"/>
      <c r="P2" s="436"/>
      <c r="Q2" s="437"/>
      <c r="R2" s="437"/>
      <c r="S2" s="437"/>
      <c r="T2" s="437"/>
      <c r="U2" s="437"/>
      <c r="V2" s="437"/>
      <c r="W2" s="429" t="s">
        <v>1203</v>
      </c>
      <c r="X2" s="1190" t="s">
        <v>1287</v>
      </c>
      <c r="Y2" s="1191"/>
      <c r="Z2" s="1192"/>
      <c r="AB2" s="429" t="s">
        <v>1288</v>
      </c>
      <c r="AC2" s="437" t="s">
        <v>1286</v>
      </c>
      <c r="AD2" s="437"/>
      <c r="AE2" s="437"/>
      <c r="AF2" s="437"/>
      <c r="AG2" s="437"/>
      <c r="AH2" s="437"/>
      <c r="AI2" s="437"/>
      <c r="AJ2" s="429" t="s">
        <v>1131</v>
      </c>
      <c r="AK2" s="438" t="s">
        <v>1287</v>
      </c>
    </row>
    <row r="3" spans="1:38" ht="42" customHeight="1">
      <c r="A3" s="1195" t="s">
        <v>1289</v>
      </c>
      <c r="B3" s="1196"/>
      <c r="C3" s="1196"/>
      <c r="D3" s="1196"/>
      <c r="E3" s="1196"/>
      <c r="F3" s="1196"/>
      <c r="G3" s="1196"/>
      <c r="H3" s="1196"/>
      <c r="I3" s="1196"/>
      <c r="J3" s="1196"/>
      <c r="L3" s="1197" t="s">
        <v>1290</v>
      </c>
      <c r="M3" s="1198"/>
      <c r="N3" s="1198"/>
      <c r="O3" s="1198"/>
      <c r="P3" s="1198"/>
      <c r="Q3" s="1198"/>
      <c r="R3" s="1198"/>
      <c r="S3" s="1198"/>
      <c r="T3" s="1198"/>
      <c r="U3" s="1198"/>
      <c r="V3" s="1198"/>
      <c r="W3" s="1198"/>
      <c r="X3" s="1198"/>
      <c r="Y3" s="1198"/>
      <c r="Z3" s="1198"/>
      <c r="AB3" s="1213" t="s">
        <v>1291</v>
      </c>
      <c r="AC3" s="1214"/>
      <c r="AD3" s="1214"/>
      <c r="AE3" s="1214"/>
      <c r="AF3" s="1214"/>
      <c r="AG3" s="1214"/>
      <c r="AH3" s="1214"/>
      <c r="AI3" s="1214"/>
      <c r="AJ3" s="1214"/>
      <c r="AK3" s="1214"/>
    </row>
    <row r="4" spans="1:38" ht="32.25" customHeight="1" thickBot="1">
      <c r="A4" s="439" t="s">
        <v>1292</v>
      </c>
      <c r="B4" s="1215" t="s">
        <v>1362</v>
      </c>
      <c r="C4" s="1216"/>
      <c r="D4" s="1216"/>
      <c r="E4" s="1216"/>
      <c r="F4" s="1216"/>
      <c r="G4" s="1216"/>
      <c r="H4" s="1216"/>
      <c r="I4" s="1217" t="s">
        <v>1293</v>
      </c>
      <c r="J4" s="1218"/>
      <c r="L4" s="435" t="s">
        <v>1294</v>
      </c>
      <c r="M4" s="1219" t="s">
        <v>1363</v>
      </c>
      <c r="N4" s="1220"/>
      <c r="O4" s="1220"/>
      <c r="P4" s="1220"/>
      <c r="Q4" s="1220"/>
      <c r="R4" s="1220"/>
      <c r="S4" s="1220"/>
      <c r="T4" s="1220"/>
      <c r="U4" s="1220"/>
      <c r="V4" s="1220"/>
      <c r="Z4" s="440" t="s">
        <v>1295</v>
      </c>
      <c r="AB4" s="441" t="s">
        <v>1296</v>
      </c>
      <c r="AC4" s="1219" t="s">
        <v>1365</v>
      </c>
      <c r="AD4" s="1221"/>
      <c r="AE4" s="1221"/>
      <c r="AF4" s="1221"/>
      <c r="AG4" s="1221"/>
      <c r="AH4" s="1221"/>
      <c r="AI4" s="1222"/>
      <c r="AJ4" s="442"/>
      <c r="AK4" s="443" t="s">
        <v>1297</v>
      </c>
    </row>
    <row r="5" spans="1:38" ht="52.2" customHeight="1" thickBot="1">
      <c r="A5" s="1199" t="s">
        <v>1298</v>
      </c>
      <c r="B5" s="1201" t="s">
        <v>1299</v>
      </c>
      <c r="C5" s="1202"/>
      <c r="D5" s="1203"/>
      <c r="E5" s="1204" t="s">
        <v>1300</v>
      </c>
      <c r="F5" s="1205"/>
      <c r="G5" s="1206"/>
      <c r="H5" s="1207" t="s">
        <v>1301</v>
      </c>
      <c r="I5" s="1205"/>
      <c r="J5" s="1208"/>
      <c r="L5" s="444" t="s">
        <v>1302</v>
      </c>
      <c r="M5" s="445" t="s">
        <v>1303</v>
      </c>
      <c r="N5" s="446" t="s">
        <v>1304</v>
      </c>
      <c r="O5" s="447" t="s">
        <v>1305</v>
      </c>
      <c r="P5" s="448" t="s">
        <v>1306</v>
      </c>
      <c r="Q5" s="448" t="s">
        <v>1307</v>
      </c>
      <c r="R5" s="448" t="s">
        <v>1308</v>
      </c>
      <c r="S5" s="449" t="s">
        <v>1309</v>
      </c>
      <c r="T5" s="448" t="s">
        <v>1310</v>
      </c>
      <c r="U5" s="450" t="s">
        <v>1311</v>
      </c>
      <c r="V5" s="451" t="s">
        <v>1312</v>
      </c>
      <c r="W5" s="452" t="s">
        <v>1313</v>
      </c>
      <c r="X5" s="452" t="s">
        <v>1314</v>
      </c>
      <c r="Y5" s="452" t="s">
        <v>1315</v>
      </c>
      <c r="Z5" s="453" t="s">
        <v>1316</v>
      </c>
      <c r="AB5" s="1209" t="s">
        <v>1302</v>
      </c>
      <c r="AC5" s="1223" t="s">
        <v>1317</v>
      </c>
      <c r="AD5" s="1225" t="s">
        <v>1318</v>
      </c>
      <c r="AE5" s="1226"/>
      <c r="AF5" s="1226"/>
      <c r="AG5" s="1226"/>
      <c r="AH5" s="1227"/>
      <c r="AI5" s="1228" t="s">
        <v>1319</v>
      </c>
      <c r="AJ5" s="1226"/>
      <c r="AK5" s="1229"/>
    </row>
    <row r="6" spans="1:38" ht="40.200000000000003" thickBot="1">
      <c r="A6" s="1200"/>
      <c r="B6" s="454" t="s">
        <v>1067</v>
      </c>
      <c r="C6" s="455" t="s">
        <v>1259</v>
      </c>
      <c r="D6" s="456" t="s">
        <v>1261</v>
      </c>
      <c r="E6" s="454" t="s">
        <v>1067</v>
      </c>
      <c r="F6" s="455" t="s">
        <v>1259</v>
      </c>
      <c r="G6" s="457" t="s">
        <v>1261</v>
      </c>
      <c r="H6" s="458" t="s">
        <v>1067</v>
      </c>
      <c r="I6" s="455" t="s">
        <v>1259</v>
      </c>
      <c r="J6" s="456" t="s">
        <v>1261</v>
      </c>
      <c r="L6" s="459" t="s">
        <v>1320</v>
      </c>
      <c r="M6" s="460">
        <f>IF(AND(M7=M17,M17=M20,M20=M7),M7,"F")</f>
        <v>17</v>
      </c>
      <c r="N6" s="461">
        <f>IF(AND(N7=N17,N17=N20,N20=N7),N7,"F")</f>
        <v>2</v>
      </c>
      <c r="O6" s="461">
        <f t="shared" ref="O6:Z6" si="0">IF(AND(O7=O17,O17=O20,O20=O7),O7,"F")</f>
        <v>1</v>
      </c>
      <c r="P6" s="461">
        <f t="shared" si="0"/>
        <v>0</v>
      </c>
      <c r="Q6" s="461">
        <f t="shared" si="0"/>
        <v>0</v>
      </c>
      <c r="R6" s="461">
        <f t="shared" si="0"/>
        <v>0</v>
      </c>
      <c r="S6" s="461">
        <f t="shared" si="0"/>
        <v>0</v>
      </c>
      <c r="T6" s="461">
        <f t="shared" si="0"/>
        <v>0</v>
      </c>
      <c r="U6" s="461">
        <f t="shared" si="0"/>
        <v>13</v>
      </c>
      <c r="V6" s="461">
        <f t="shared" si="0"/>
        <v>0</v>
      </c>
      <c r="W6" s="461">
        <f t="shared" si="0"/>
        <v>0</v>
      </c>
      <c r="X6" s="461">
        <f t="shared" si="0"/>
        <v>0</v>
      </c>
      <c r="Y6" s="461">
        <f>IF(AND(Y7=Y17,Y17=Y20,Y20=Y7),Y7,"F")</f>
        <v>0</v>
      </c>
      <c r="Z6" s="462">
        <f t="shared" si="0"/>
        <v>1</v>
      </c>
      <c r="AB6" s="1210"/>
      <c r="AC6" s="1224"/>
      <c r="AD6" s="463" t="s">
        <v>1067</v>
      </c>
      <c r="AE6" s="464" t="s">
        <v>1321</v>
      </c>
      <c r="AF6" s="464" t="s">
        <v>1322</v>
      </c>
      <c r="AG6" s="464" t="s">
        <v>1323</v>
      </c>
      <c r="AH6" s="465" t="s">
        <v>1324</v>
      </c>
      <c r="AI6" s="466" t="s">
        <v>1067</v>
      </c>
      <c r="AJ6" s="467" t="s">
        <v>1325</v>
      </c>
      <c r="AK6" s="468" t="s">
        <v>1326</v>
      </c>
    </row>
    <row r="7" spans="1:38" ht="20.399999999999999" thickBot="1">
      <c r="A7" s="469" t="s">
        <v>1059</v>
      </c>
      <c r="B7" s="470">
        <f>C7+D7</f>
        <v>17</v>
      </c>
      <c r="C7" s="471">
        <f>SUM(C9:C16)</f>
        <v>15</v>
      </c>
      <c r="D7" s="472">
        <f>SUM(D9:D16)</f>
        <v>2</v>
      </c>
      <c r="E7" s="470">
        <f>SUM(F7:G7)</f>
        <v>0</v>
      </c>
      <c r="F7" s="471">
        <f>SUM(F9:F16)</f>
        <v>0</v>
      </c>
      <c r="G7" s="473">
        <f>SUM(G9:G16)</f>
        <v>0</v>
      </c>
      <c r="H7" s="474">
        <f>SUM(I7:J7)</f>
        <v>17</v>
      </c>
      <c r="I7" s="471">
        <f>SUM(I9:I16)</f>
        <v>15</v>
      </c>
      <c r="J7" s="472">
        <f>SUM(J9:J16)</f>
        <v>2</v>
      </c>
      <c r="L7" s="475" t="s">
        <v>1327</v>
      </c>
      <c r="M7" s="460">
        <f>M8+M14+M15+M16</f>
        <v>17</v>
      </c>
      <c r="N7" s="461">
        <f t="shared" ref="N7:Z7" si="1">N8+N14+N15+N16</f>
        <v>2</v>
      </c>
      <c r="O7" s="461">
        <f>O8+O14+O15+O16</f>
        <v>1</v>
      </c>
      <c r="P7" s="461">
        <f t="shared" si="1"/>
        <v>0</v>
      </c>
      <c r="Q7" s="461">
        <f t="shared" si="1"/>
        <v>0</v>
      </c>
      <c r="R7" s="461">
        <f t="shared" si="1"/>
        <v>0</v>
      </c>
      <c r="S7" s="461">
        <f t="shared" si="1"/>
        <v>0</v>
      </c>
      <c r="T7" s="461">
        <f t="shared" si="1"/>
        <v>0</v>
      </c>
      <c r="U7" s="461">
        <f t="shared" si="1"/>
        <v>13</v>
      </c>
      <c r="V7" s="461">
        <f t="shared" si="1"/>
        <v>0</v>
      </c>
      <c r="W7" s="461">
        <f t="shared" si="1"/>
        <v>0</v>
      </c>
      <c r="X7" s="461">
        <f t="shared" si="1"/>
        <v>0</v>
      </c>
      <c r="Y7" s="461">
        <f>Y8+Y14+Y15+Y16</f>
        <v>0</v>
      </c>
      <c r="Z7" s="462">
        <f t="shared" si="1"/>
        <v>1</v>
      </c>
      <c r="AB7" s="476" t="s">
        <v>1320</v>
      </c>
      <c r="AC7" s="477">
        <f t="shared" ref="AC7:AK7" si="2">IF(AND(AC8=AC23,AC23=AC26,AC26=AC8),AC8,"F")</f>
        <v>17</v>
      </c>
      <c r="AD7" s="460">
        <f>AD9+AD15+AD16+AD22</f>
        <v>14</v>
      </c>
      <c r="AE7" s="461">
        <f t="shared" si="2"/>
        <v>4</v>
      </c>
      <c r="AF7" s="461">
        <f t="shared" si="2"/>
        <v>0</v>
      </c>
      <c r="AG7" s="461">
        <f>IF(AND(AG8=AG23,AG23=AG26,AG26=AG8),AG8,"F")</f>
        <v>3</v>
      </c>
      <c r="AH7" s="478">
        <f>IF(AND(AH8=AH23,AH23=AH26,AH26=AH8),AH8,"F")</f>
        <v>7</v>
      </c>
      <c r="AI7" s="479">
        <f>AI9+AI15+AI16+AI22</f>
        <v>3</v>
      </c>
      <c r="AJ7" s="461">
        <f t="shared" si="2"/>
        <v>3</v>
      </c>
      <c r="AK7" s="480">
        <f t="shared" si="2"/>
        <v>0</v>
      </c>
    </row>
    <row r="8" spans="1:38" ht="20.399999999999999" thickBot="1">
      <c r="A8" s="481" t="s">
        <v>1328</v>
      </c>
      <c r="B8" s="482">
        <f>SUM(C8:D8)</f>
        <v>1</v>
      </c>
      <c r="C8" s="483">
        <f t="shared" ref="C8:J8" si="3">SUM(C9:C13)</f>
        <v>1</v>
      </c>
      <c r="D8" s="484">
        <f t="shared" si="3"/>
        <v>0</v>
      </c>
      <c r="E8" s="482">
        <f>SUM(F8:G8)</f>
        <v>0</v>
      </c>
      <c r="F8" s="483">
        <f>SUM(F9:F13)</f>
        <v>0</v>
      </c>
      <c r="G8" s="485">
        <f t="shared" si="3"/>
        <v>0</v>
      </c>
      <c r="H8" s="486">
        <f>SUM(I8:J8)</f>
        <v>1</v>
      </c>
      <c r="I8" s="483">
        <f t="shared" si="3"/>
        <v>1</v>
      </c>
      <c r="J8" s="484">
        <f t="shared" si="3"/>
        <v>0</v>
      </c>
      <c r="L8" s="475" t="s">
        <v>1329</v>
      </c>
      <c r="M8" s="460">
        <f>SUM(M9:M13)</f>
        <v>1</v>
      </c>
      <c r="N8" s="461">
        <f t="shared" ref="N8:Z8" si="4">SUM(N9:N13)</f>
        <v>0</v>
      </c>
      <c r="O8" s="461">
        <f>SUM(O9:O13)</f>
        <v>1</v>
      </c>
      <c r="P8" s="461">
        <f t="shared" si="4"/>
        <v>0</v>
      </c>
      <c r="Q8" s="461">
        <f t="shared" si="4"/>
        <v>0</v>
      </c>
      <c r="R8" s="461">
        <f t="shared" si="4"/>
        <v>0</v>
      </c>
      <c r="S8" s="461">
        <f t="shared" si="4"/>
        <v>0</v>
      </c>
      <c r="T8" s="461">
        <f t="shared" si="4"/>
        <v>0</v>
      </c>
      <c r="U8" s="461">
        <f t="shared" si="4"/>
        <v>0</v>
      </c>
      <c r="V8" s="461">
        <f t="shared" si="4"/>
        <v>0</v>
      </c>
      <c r="W8" s="461">
        <f t="shared" si="4"/>
        <v>0</v>
      </c>
      <c r="X8" s="461">
        <f t="shared" si="4"/>
        <v>0</v>
      </c>
      <c r="Y8" s="461">
        <f>SUM(Y9:Y13)</f>
        <v>0</v>
      </c>
      <c r="Z8" s="462">
        <f t="shared" si="4"/>
        <v>0</v>
      </c>
      <c r="AB8" s="475" t="s">
        <v>1327</v>
      </c>
      <c r="AC8" s="477">
        <f>AC9+AC15+AC16+AC22</f>
        <v>17</v>
      </c>
      <c r="AD8" s="460">
        <f>SUM(AE8:AH8)</f>
        <v>14</v>
      </c>
      <c r="AE8" s="461">
        <f t="shared" ref="AE8:AK8" si="5">SUM(AE10:AE16)+AE22</f>
        <v>4</v>
      </c>
      <c r="AF8" s="461">
        <f t="shared" si="5"/>
        <v>0</v>
      </c>
      <c r="AG8" s="461">
        <f t="shared" si="5"/>
        <v>3</v>
      </c>
      <c r="AH8" s="478">
        <f t="shared" si="5"/>
        <v>7</v>
      </c>
      <c r="AI8" s="479">
        <f>SUM(AJ8:AK8)</f>
        <v>3</v>
      </c>
      <c r="AJ8" s="461">
        <f t="shared" si="5"/>
        <v>3</v>
      </c>
      <c r="AK8" s="480">
        <f t="shared" si="5"/>
        <v>0</v>
      </c>
    </row>
    <row r="9" spans="1:38" ht="20.399999999999999" thickBot="1">
      <c r="A9" s="481" t="s">
        <v>1330</v>
      </c>
      <c r="B9" s="482">
        <f t="shared" ref="B9:B16" si="6">SUM(C9:D9)</f>
        <v>0</v>
      </c>
      <c r="C9" s="483">
        <f t="shared" ref="C9:D16" si="7">+F9+I9</f>
        <v>0</v>
      </c>
      <c r="D9" s="484">
        <f t="shared" si="7"/>
        <v>0</v>
      </c>
      <c r="E9" s="482">
        <f>F9+G9</f>
        <v>0</v>
      </c>
      <c r="F9" s="487">
        <v>0</v>
      </c>
      <c r="G9" s="488">
        <v>0</v>
      </c>
      <c r="H9" s="486">
        <f>I9+J9</f>
        <v>0</v>
      </c>
      <c r="I9" s="487">
        <v>0</v>
      </c>
      <c r="J9" s="489">
        <v>0</v>
      </c>
      <c r="L9" s="475" t="s">
        <v>1331</v>
      </c>
      <c r="M9" s="460">
        <f t="shared" ref="M9:M26" si="8">SUM(N9:Z9)</f>
        <v>0</v>
      </c>
      <c r="N9" s="490">
        <v>0</v>
      </c>
      <c r="O9" s="490">
        <v>0</v>
      </c>
      <c r="P9" s="490">
        <v>0</v>
      </c>
      <c r="Q9" s="490">
        <v>0</v>
      </c>
      <c r="R9" s="490">
        <v>0</v>
      </c>
      <c r="S9" s="490">
        <v>0</v>
      </c>
      <c r="T9" s="490">
        <v>0</v>
      </c>
      <c r="U9" s="490">
        <v>0</v>
      </c>
      <c r="V9" s="490">
        <v>0</v>
      </c>
      <c r="W9" s="490">
        <v>0</v>
      </c>
      <c r="X9" s="490">
        <v>0</v>
      </c>
      <c r="Y9" s="490">
        <v>0</v>
      </c>
      <c r="Z9" s="491">
        <v>0</v>
      </c>
      <c r="AB9" s="475" t="s">
        <v>1329</v>
      </c>
      <c r="AC9" s="477">
        <f>AD9+AI9</f>
        <v>1</v>
      </c>
      <c r="AD9" s="460">
        <f>SUM(AE9:AH9)</f>
        <v>0</v>
      </c>
      <c r="AE9" s="461">
        <f t="shared" ref="AE9:AK9" si="9">SUM(AE10:AE14)</f>
        <v>0</v>
      </c>
      <c r="AF9" s="461">
        <f t="shared" si="9"/>
        <v>0</v>
      </c>
      <c r="AG9" s="461">
        <f t="shared" si="9"/>
        <v>0</v>
      </c>
      <c r="AH9" s="478">
        <f t="shared" si="9"/>
        <v>0</v>
      </c>
      <c r="AI9" s="479">
        <f t="shared" ref="AI9:AI32" si="10">SUM(AJ9:AK9)</f>
        <v>1</v>
      </c>
      <c r="AJ9" s="461">
        <f t="shared" si="9"/>
        <v>1</v>
      </c>
      <c r="AK9" s="480">
        <f t="shared" si="9"/>
        <v>0</v>
      </c>
    </row>
    <row r="10" spans="1:38" ht="20.399999999999999" thickBot="1">
      <c r="A10" s="481" t="s">
        <v>1332</v>
      </c>
      <c r="B10" s="482">
        <f t="shared" si="6"/>
        <v>0</v>
      </c>
      <c r="C10" s="483">
        <f t="shared" si="7"/>
        <v>0</v>
      </c>
      <c r="D10" s="484">
        <f t="shared" si="7"/>
        <v>0</v>
      </c>
      <c r="E10" s="482">
        <f t="shared" ref="E10:E16" si="11">F10+G10</f>
        <v>0</v>
      </c>
      <c r="F10" s="487">
        <v>0</v>
      </c>
      <c r="G10" s="488">
        <v>0</v>
      </c>
      <c r="H10" s="486">
        <f t="shared" ref="H10" si="12">I10+J10</f>
        <v>0</v>
      </c>
      <c r="I10" s="487">
        <v>0</v>
      </c>
      <c r="J10" s="489">
        <v>0</v>
      </c>
      <c r="L10" s="475" t="s">
        <v>1333</v>
      </c>
      <c r="M10" s="460">
        <f t="shared" si="8"/>
        <v>0</v>
      </c>
      <c r="N10" s="490">
        <v>0</v>
      </c>
      <c r="O10" s="490">
        <v>0</v>
      </c>
      <c r="P10" s="490">
        <v>0</v>
      </c>
      <c r="Q10" s="490">
        <v>0</v>
      </c>
      <c r="R10" s="490">
        <v>0</v>
      </c>
      <c r="S10" s="490">
        <v>0</v>
      </c>
      <c r="T10" s="490">
        <v>0</v>
      </c>
      <c r="U10" s="490">
        <v>0</v>
      </c>
      <c r="V10" s="490">
        <v>0</v>
      </c>
      <c r="W10" s="490">
        <v>0</v>
      </c>
      <c r="X10" s="490">
        <v>0</v>
      </c>
      <c r="Y10" s="490">
        <v>0</v>
      </c>
      <c r="Z10" s="491">
        <v>0</v>
      </c>
      <c r="AB10" s="475" t="s">
        <v>1331</v>
      </c>
      <c r="AC10" s="477">
        <f t="shared" ref="AC10:AC32" si="13">AD10+AI10</f>
        <v>0</v>
      </c>
      <c r="AD10" s="460">
        <f t="shared" ref="AD10:AD32" si="14">SUM(AE10:AH10)</f>
        <v>0</v>
      </c>
      <c r="AE10" s="492">
        <v>0</v>
      </c>
      <c r="AF10" s="492">
        <v>0</v>
      </c>
      <c r="AG10" s="492">
        <v>0</v>
      </c>
      <c r="AH10" s="493">
        <v>0</v>
      </c>
      <c r="AI10" s="479">
        <f t="shared" si="10"/>
        <v>0</v>
      </c>
      <c r="AJ10" s="492">
        <v>0</v>
      </c>
      <c r="AK10" s="494">
        <v>0</v>
      </c>
    </row>
    <row r="11" spans="1:38" ht="20.399999999999999" thickBot="1">
      <c r="A11" s="481" t="s">
        <v>1334</v>
      </c>
      <c r="B11" s="482">
        <f t="shared" si="6"/>
        <v>1</v>
      </c>
      <c r="C11" s="483">
        <f>+F11+I11</f>
        <v>1</v>
      </c>
      <c r="D11" s="484">
        <f t="shared" si="7"/>
        <v>0</v>
      </c>
      <c r="E11" s="482">
        <f t="shared" si="11"/>
        <v>0</v>
      </c>
      <c r="F11" s="487">
        <v>0</v>
      </c>
      <c r="G11" s="488">
        <v>0</v>
      </c>
      <c r="H11" s="486">
        <f t="shared" ref="H11:H15" si="15">SUM(I11:J11)</f>
        <v>1</v>
      </c>
      <c r="I11" s="487">
        <v>1</v>
      </c>
      <c r="J11" s="489">
        <v>0</v>
      </c>
      <c r="L11" s="475" t="s">
        <v>1335</v>
      </c>
      <c r="M11" s="460">
        <f t="shared" si="8"/>
        <v>1</v>
      </c>
      <c r="N11" s="490">
        <v>0</v>
      </c>
      <c r="O11" s="490">
        <v>1</v>
      </c>
      <c r="P11" s="490">
        <v>0</v>
      </c>
      <c r="Q11" s="490">
        <v>0</v>
      </c>
      <c r="R11" s="490">
        <v>0</v>
      </c>
      <c r="S11" s="490">
        <v>0</v>
      </c>
      <c r="T11" s="490">
        <v>0</v>
      </c>
      <c r="U11" s="490">
        <v>0</v>
      </c>
      <c r="V11" s="490">
        <v>0</v>
      </c>
      <c r="W11" s="490">
        <v>0</v>
      </c>
      <c r="X11" s="490">
        <v>0</v>
      </c>
      <c r="Y11" s="490">
        <v>0</v>
      </c>
      <c r="Z11" s="491">
        <v>0</v>
      </c>
      <c r="AB11" s="475" t="s">
        <v>1333</v>
      </c>
      <c r="AC11" s="477">
        <f t="shared" si="13"/>
        <v>0</v>
      </c>
      <c r="AD11" s="460">
        <f t="shared" si="14"/>
        <v>0</v>
      </c>
      <c r="AE11" s="492">
        <v>0</v>
      </c>
      <c r="AF11" s="492">
        <v>0</v>
      </c>
      <c r="AG11" s="492">
        <v>0</v>
      </c>
      <c r="AH11" s="493">
        <v>0</v>
      </c>
      <c r="AI11" s="479">
        <f t="shared" si="10"/>
        <v>0</v>
      </c>
      <c r="AJ11" s="492">
        <v>0</v>
      </c>
      <c r="AK11" s="494">
        <v>0</v>
      </c>
    </row>
    <row r="12" spans="1:38" ht="20.399999999999999" thickBot="1">
      <c r="A12" s="481" t="s">
        <v>1336</v>
      </c>
      <c r="B12" s="482">
        <f t="shared" si="6"/>
        <v>0</v>
      </c>
      <c r="C12" s="483">
        <f t="shared" si="7"/>
        <v>0</v>
      </c>
      <c r="D12" s="484">
        <f t="shared" si="7"/>
        <v>0</v>
      </c>
      <c r="E12" s="482">
        <f t="shared" si="11"/>
        <v>0</v>
      </c>
      <c r="F12" s="487">
        <v>0</v>
      </c>
      <c r="G12" s="488">
        <v>0</v>
      </c>
      <c r="H12" s="486">
        <f>I12+J12</f>
        <v>0</v>
      </c>
      <c r="I12" s="487">
        <v>0</v>
      </c>
      <c r="J12" s="489">
        <v>0</v>
      </c>
      <c r="L12" s="475" t="s">
        <v>1337</v>
      </c>
      <c r="M12" s="460">
        <f t="shared" si="8"/>
        <v>0</v>
      </c>
      <c r="N12" s="490">
        <v>0</v>
      </c>
      <c r="O12" s="490">
        <v>0</v>
      </c>
      <c r="P12" s="490">
        <v>0</v>
      </c>
      <c r="Q12" s="490">
        <v>0</v>
      </c>
      <c r="R12" s="490">
        <v>0</v>
      </c>
      <c r="S12" s="490">
        <v>0</v>
      </c>
      <c r="T12" s="490">
        <v>0</v>
      </c>
      <c r="U12" s="490">
        <v>0</v>
      </c>
      <c r="V12" s="490">
        <v>0</v>
      </c>
      <c r="W12" s="490">
        <v>0</v>
      </c>
      <c r="X12" s="490">
        <v>0</v>
      </c>
      <c r="Y12" s="490">
        <v>0</v>
      </c>
      <c r="Z12" s="491">
        <v>0</v>
      </c>
      <c r="AB12" s="475" t="s">
        <v>1335</v>
      </c>
      <c r="AC12" s="477">
        <f t="shared" si="13"/>
        <v>1</v>
      </c>
      <c r="AD12" s="460">
        <f>SUM(AE12:AH12)</f>
        <v>0</v>
      </c>
      <c r="AE12" s="492">
        <v>0</v>
      </c>
      <c r="AF12" s="492">
        <v>0</v>
      </c>
      <c r="AG12" s="492">
        <v>0</v>
      </c>
      <c r="AH12" s="493">
        <v>0</v>
      </c>
      <c r="AI12" s="479">
        <f t="shared" si="10"/>
        <v>1</v>
      </c>
      <c r="AJ12" s="492">
        <v>1</v>
      </c>
      <c r="AK12" s="494">
        <v>0</v>
      </c>
    </row>
    <row r="13" spans="1:38" ht="20.399999999999999" thickBot="1">
      <c r="A13" s="481" t="s">
        <v>1338</v>
      </c>
      <c r="B13" s="482">
        <f t="shared" si="6"/>
        <v>0</v>
      </c>
      <c r="C13" s="483">
        <f t="shared" si="7"/>
        <v>0</v>
      </c>
      <c r="D13" s="484">
        <f t="shared" si="7"/>
        <v>0</v>
      </c>
      <c r="E13" s="482">
        <f t="shared" si="11"/>
        <v>0</v>
      </c>
      <c r="F13" s="487">
        <v>0</v>
      </c>
      <c r="G13" s="488">
        <v>0</v>
      </c>
      <c r="H13" s="486">
        <f t="shared" ref="H13" si="16">I13+J13</f>
        <v>0</v>
      </c>
      <c r="I13" s="487">
        <v>0</v>
      </c>
      <c r="J13" s="489">
        <v>0</v>
      </c>
      <c r="L13" s="475" t="s">
        <v>1339</v>
      </c>
      <c r="M13" s="460">
        <f t="shared" si="8"/>
        <v>0</v>
      </c>
      <c r="N13" s="490">
        <v>0</v>
      </c>
      <c r="O13" s="490">
        <v>0</v>
      </c>
      <c r="P13" s="490">
        <v>0</v>
      </c>
      <c r="Q13" s="490">
        <v>0</v>
      </c>
      <c r="R13" s="490">
        <v>0</v>
      </c>
      <c r="S13" s="490">
        <v>0</v>
      </c>
      <c r="T13" s="490">
        <v>0</v>
      </c>
      <c r="U13" s="490">
        <v>0</v>
      </c>
      <c r="V13" s="490">
        <v>0</v>
      </c>
      <c r="W13" s="490">
        <v>0</v>
      </c>
      <c r="X13" s="490">
        <v>0</v>
      </c>
      <c r="Y13" s="490">
        <v>0</v>
      </c>
      <c r="Z13" s="491">
        <v>0</v>
      </c>
      <c r="AB13" s="475" t="s">
        <v>1337</v>
      </c>
      <c r="AC13" s="477">
        <f t="shared" si="13"/>
        <v>0</v>
      </c>
      <c r="AD13" s="460">
        <f t="shared" si="14"/>
        <v>0</v>
      </c>
      <c r="AE13" s="492">
        <v>0</v>
      </c>
      <c r="AF13" s="492">
        <v>0</v>
      </c>
      <c r="AG13" s="492">
        <v>0</v>
      </c>
      <c r="AH13" s="493">
        <v>0</v>
      </c>
      <c r="AI13" s="479">
        <f t="shared" si="10"/>
        <v>0</v>
      </c>
      <c r="AJ13" s="492">
        <v>0</v>
      </c>
      <c r="AK13" s="494">
        <v>0</v>
      </c>
    </row>
    <row r="14" spans="1:38" ht="20.399999999999999" thickBot="1">
      <c r="A14" s="481" t="s">
        <v>1340</v>
      </c>
      <c r="B14" s="482">
        <f>SUM(C14:D14)</f>
        <v>0</v>
      </c>
      <c r="C14" s="483">
        <f>+F14+I14</f>
        <v>0</v>
      </c>
      <c r="D14" s="484">
        <f t="shared" si="7"/>
        <v>0</v>
      </c>
      <c r="E14" s="482">
        <f t="shared" si="11"/>
        <v>0</v>
      </c>
      <c r="F14" s="487">
        <v>0</v>
      </c>
      <c r="G14" s="488">
        <v>0</v>
      </c>
      <c r="H14" s="486">
        <f t="shared" si="15"/>
        <v>0</v>
      </c>
      <c r="I14" s="487">
        <v>0</v>
      </c>
      <c r="J14" s="489">
        <v>0</v>
      </c>
      <c r="L14" s="475" t="s">
        <v>1341</v>
      </c>
      <c r="M14" s="460">
        <f t="shared" si="8"/>
        <v>0</v>
      </c>
      <c r="N14" s="490">
        <v>0</v>
      </c>
      <c r="O14" s="490">
        <v>0</v>
      </c>
      <c r="P14" s="490">
        <v>0</v>
      </c>
      <c r="Q14" s="490">
        <v>0</v>
      </c>
      <c r="R14" s="490">
        <v>0</v>
      </c>
      <c r="S14" s="490">
        <v>0</v>
      </c>
      <c r="T14" s="490">
        <v>0</v>
      </c>
      <c r="U14" s="490">
        <v>0</v>
      </c>
      <c r="V14" s="490">
        <v>0</v>
      </c>
      <c r="W14" s="490">
        <v>0</v>
      </c>
      <c r="X14" s="490">
        <v>0</v>
      </c>
      <c r="Y14" s="490">
        <v>0</v>
      </c>
      <c r="Z14" s="491">
        <v>0</v>
      </c>
      <c r="AB14" s="475" t="s">
        <v>1339</v>
      </c>
      <c r="AC14" s="477">
        <f t="shared" si="13"/>
        <v>0</v>
      </c>
      <c r="AD14" s="460">
        <f t="shared" si="14"/>
        <v>0</v>
      </c>
      <c r="AE14" s="492">
        <v>0</v>
      </c>
      <c r="AF14" s="492">
        <v>0</v>
      </c>
      <c r="AG14" s="492">
        <v>0</v>
      </c>
      <c r="AH14" s="493">
        <v>0</v>
      </c>
      <c r="AI14" s="479">
        <f t="shared" si="10"/>
        <v>0</v>
      </c>
      <c r="AJ14" s="492">
        <v>0</v>
      </c>
      <c r="AK14" s="494">
        <v>0</v>
      </c>
    </row>
    <row r="15" spans="1:38" ht="20.399999999999999" thickBot="1">
      <c r="A15" s="481" t="s">
        <v>1342</v>
      </c>
      <c r="B15" s="482">
        <f t="shared" si="6"/>
        <v>16</v>
      </c>
      <c r="C15" s="483">
        <f>+F15+I15</f>
        <v>14</v>
      </c>
      <c r="D15" s="484">
        <f>+G15+J15</f>
        <v>2</v>
      </c>
      <c r="E15" s="482">
        <f t="shared" si="11"/>
        <v>0</v>
      </c>
      <c r="F15" s="487">
        <v>0</v>
      </c>
      <c r="G15" s="488">
        <v>0</v>
      </c>
      <c r="H15" s="486">
        <f t="shared" si="15"/>
        <v>16</v>
      </c>
      <c r="I15" s="487">
        <v>14</v>
      </c>
      <c r="J15" s="489">
        <v>2</v>
      </c>
      <c r="L15" s="475" t="s">
        <v>1343</v>
      </c>
      <c r="M15" s="460">
        <f t="shared" si="8"/>
        <v>16</v>
      </c>
      <c r="N15" s="490">
        <v>2</v>
      </c>
      <c r="O15" s="490">
        <v>0</v>
      </c>
      <c r="P15" s="490">
        <v>0</v>
      </c>
      <c r="Q15" s="490">
        <v>0</v>
      </c>
      <c r="R15" s="490">
        <v>0</v>
      </c>
      <c r="S15" s="490">
        <v>0</v>
      </c>
      <c r="T15" s="490">
        <v>0</v>
      </c>
      <c r="U15" s="490">
        <v>13</v>
      </c>
      <c r="V15" s="490">
        <v>0</v>
      </c>
      <c r="W15" s="490">
        <v>0</v>
      </c>
      <c r="X15" s="490">
        <v>0</v>
      </c>
      <c r="Y15" s="490">
        <v>0</v>
      </c>
      <c r="Z15" s="491">
        <v>1</v>
      </c>
      <c r="AB15" s="475" t="s">
        <v>1341</v>
      </c>
      <c r="AC15" s="477">
        <f t="shared" si="13"/>
        <v>0</v>
      </c>
      <c r="AD15" s="460">
        <f>SUM(AE15:AH15)</f>
        <v>0</v>
      </c>
      <c r="AE15" s="492">
        <v>0</v>
      </c>
      <c r="AF15" s="492">
        <v>0</v>
      </c>
      <c r="AG15" s="492">
        <v>0</v>
      </c>
      <c r="AH15" s="493">
        <v>0</v>
      </c>
      <c r="AI15" s="479">
        <f t="shared" si="10"/>
        <v>0</v>
      </c>
      <c r="AJ15" s="492">
        <v>0</v>
      </c>
      <c r="AK15" s="494">
        <v>0</v>
      </c>
    </row>
    <row r="16" spans="1:38" ht="20.399999999999999" thickBot="1">
      <c r="A16" s="495" t="s">
        <v>1344</v>
      </c>
      <c r="B16" s="496">
        <f t="shared" si="6"/>
        <v>0</v>
      </c>
      <c r="C16" s="497">
        <f t="shared" si="7"/>
        <v>0</v>
      </c>
      <c r="D16" s="498">
        <f t="shared" si="7"/>
        <v>0</v>
      </c>
      <c r="E16" s="496">
        <f t="shared" si="11"/>
        <v>0</v>
      </c>
      <c r="F16" s="499">
        <v>0</v>
      </c>
      <c r="G16" s="500">
        <v>0</v>
      </c>
      <c r="H16" s="501">
        <f t="shared" ref="H16" si="17">I16+J16</f>
        <v>0</v>
      </c>
      <c r="I16" s="499">
        <v>0</v>
      </c>
      <c r="J16" s="502">
        <v>0</v>
      </c>
      <c r="L16" s="503" t="s">
        <v>1345</v>
      </c>
      <c r="M16" s="460">
        <f t="shared" si="8"/>
        <v>0</v>
      </c>
      <c r="N16" s="490">
        <v>0</v>
      </c>
      <c r="O16" s="490">
        <v>0</v>
      </c>
      <c r="P16" s="490">
        <v>0</v>
      </c>
      <c r="Q16" s="490">
        <v>0</v>
      </c>
      <c r="R16" s="490">
        <v>0</v>
      </c>
      <c r="S16" s="490">
        <v>0</v>
      </c>
      <c r="T16" s="490">
        <v>0</v>
      </c>
      <c r="U16" s="490">
        <v>0</v>
      </c>
      <c r="V16" s="490">
        <v>0</v>
      </c>
      <c r="W16" s="490">
        <v>0</v>
      </c>
      <c r="X16" s="490">
        <v>0</v>
      </c>
      <c r="Y16" s="490">
        <v>0</v>
      </c>
      <c r="Z16" s="491">
        <v>0</v>
      </c>
      <c r="AB16" s="504" t="s">
        <v>1343</v>
      </c>
      <c r="AC16" s="477">
        <f t="shared" si="13"/>
        <v>16</v>
      </c>
      <c r="AD16" s="460">
        <f t="shared" si="14"/>
        <v>14</v>
      </c>
      <c r="AE16" s="461">
        <f t="shared" ref="AE16:AK16" si="18">SUM(AE17:AE21)</f>
        <v>4</v>
      </c>
      <c r="AF16" s="461">
        <f t="shared" si="18"/>
        <v>0</v>
      </c>
      <c r="AG16" s="461">
        <f t="shared" si="18"/>
        <v>3</v>
      </c>
      <c r="AH16" s="478">
        <f t="shared" si="18"/>
        <v>7</v>
      </c>
      <c r="AI16" s="479">
        <f t="shared" si="10"/>
        <v>2</v>
      </c>
      <c r="AJ16" s="461">
        <f t="shared" si="18"/>
        <v>2</v>
      </c>
      <c r="AK16" s="480">
        <f t="shared" si="18"/>
        <v>0</v>
      </c>
    </row>
    <row r="17" spans="12:37" ht="16.8" thickBot="1">
      <c r="L17" s="475" t="s">
        <v>1346</v>
      </c>
      <c r="M17" s="460">
        <f t="shared" si="8"/>
        <v>17</v>
      </c>
      <c r="N17" s="461">
        <f t="shared" ref="N17:Z17" si="19">SUM(N18:N19)</f>
        <v>2</v>
      </c>
      <c r="O17" s="461">
        <f t="shared" si="19"/>
        <v>1</v>
      </c>
      <c r="P17" s="461">
        <f t="shared" si="19"/>
        <v>0</v>
      </c>
      <c r="Q17" s="461">
        <f t="shared" si="19"/>
        <v>0</v>
      </c>
      <c r="R17" s="461">
        <f t="shared" si="19"/>
        <v>0</v>
      </c>
      <c r="S17" s="461">
        <f t="shared" si="19"/>
        <v>0</v>
      </c>
      <c r="T17" s="461">
        <f t="shared" si="19"/>
        <v>0</v>
      </c>
      <c r="U17" s="461">
        <f t="shared" si="19"/>
        <v>13</v>
      </c>
      <c r="V17" s="461">
        <f t="shared" si="19"/>
        <v>0</v>
      </c>
      <c r="W17" s="461">
        <f t="shared" si="19"/>
        <v>0</v>
      </c>
      <c r="X17" s="461">
        <f t="shared" si="19"/>
        <v>0</v>
      </c>
      <c r="Y17" s="461"/>
      <c r="Z17" s="462">
        <f t="shared" si="19"/>
        <v>1</v>
      </c>
      <c r="AB17" s="475" t="s">
        <v>1347</v>
      </c>
      <c r="AC17" s="477">
        <f t="shared" si="13"/>
        <v>10</v>
      </c>
      <c r="AD17" s="460">
        <f t="shared" si="14"/>
        <v>9</v>
      </c>
      <c r="AE17" s="492">
        <v>1</v>
      </c>
      <c r="AF17" s="492">
        <v>0</v>
      </c>
      <c r="AG17" s="492">
        <v>1</v>
      </c>
      <c r="AH17" s="493">
        <v>7</v>
      </c>
      <c r="AI17" s="479">
        <f t="shared" si="10"/>
        <v>1</v>
      </c>
      <c r="AJ17" s="492">
        <v>1</v>
      </c>
      <c r="AK17" s="494">
        <v>0</v>
      </c>
    </row>
    <row r="18" spans="12:37" ht="16.8" thickBot="1">
      <c r="L18" s="475" t="s">
        <v>1348</v>
      </c>
      <c r="M18" s="460">
        <f t="shared" si="8"/>
        <v>14</v>
      </c>
      <c r="N18" s="490">
        <v>1</v>
      </c>
      <c r="O18" s="490">
        <v>1</v>
      </c>
      <c r="P18" s="490">
        <v>0</v>
      </c>
      <c r="Q18" s="490">
        <v>0</v>
      </c>
      <c r="R18" s="490">
        <v>0</v>
      </c>
      <c r="S18" s="490">
        <v>0</v>
      </c>
      <c r="T18" s="490">
        <v>0</v>
      </c>
      <c r="U18" s="490">
        <v>12</v>
      </c>
      <c r="V18" s="490">
        <v>0</v>
      </c>
      <c r="W18" s="490">
        <v>0</v>
      </c>
      <c r="X18" s="490">
        <v>0</v>
      </c>
      <c r="Y18" s="490">
        <v>0</v>
      </c>
      <c r="Z18" s="491">
        <v>0</v>
      </c>
      <c r="AB18" s="475" t="s">
        <v>1349</v>
      </c>
      <c r="AC18" s="477">
        <f t="shared" si="13"/>
        <v>4</v>
      </c>
      <c r="AD18" s="460">
        <f t="shared" si="14"/>
        <v>4</v>
      </c>
      <c r="AE18" s="492">
        <v>2</v>
      </c>
      <c r="AF18" s="492">
        <v>0</v>
      </c>
      <c r="AG18" s="492">
        <v>2</v>
      </c>
      <c r="AH18" s="493">
        <v>0</v>
      </c>
      <c r="AI18" s="479">
        <f t="shared" si="10"/>
        <v>0</v>
      </c>
      <c r="AJ18" s="492">
        <v>0</v>
      </c>
      <c r="AK18" s="494">
        <v>0</v>
      </c>
    </row>
    <row r="19" spans="12:37" ht="16.8" thickBot="1">
      <c r="L19" s="475" t="s">
        <v>1350</v>
      </c>
      <c r="M19" s="460">
        <f t="shared" si="8"/>
        <v>3</v>
      </c>
      <c r="N19" s="490">
        <v>1</v>
      </c>
      <c r="O19" s="490">
        <v>0</v>
      </c>
      <c r="P19" s="490">
        <v>0</v>
      </c>
      <c r="Q19" s="490">
        <v>0</v>
      </c>
      <c r="R19" s="490">
        <v>0</v>
      </c>
      <c r="S19" s="490">
        <v>0</v>
      </c>
      <c r="T19" s="490">
        <v>0</v>
      </c>
      <c r="U19" s="490">
        <v>1</v>
      </c>
      <c r="V19" s="490">
        <v>0</v>
      </c>
      <c r="W19" s="490">
        <v>0</v>
      </c>
      <c r="X19" s="490">
        <v>0</v>
      </c>
      <c r="Y19" s="490">
        <v>0</v>
      </c>
      <c r="Z19" s="491">
        <v>1</v>
      </c>
      <c r="AB19" s="475" t="s">
        <v>1351</v>
      </c>
      <c r="AC19" s="477">
        <f t="shared" si="13"/>
        <v>0</v>
      </c>
      <c r="AD19" s="460">
        <f t="shared" si="14"/>
        <v>0</v>
      </c>
      <c r="AE19" s="492">
        <v>0</v>
      </c>
      <c r="AF19" s="492">
        <v>0</v>
      </c>
      <c r="AG19" s="492">
        <v>0</v>
      </c>
      <c r="AH19" s="493">
        <v>0</v>
      </c>
      <c r="AI19" s="479">
        <f t="shared" si="10"/>
        <v>0</v>
      </c>
      <c r="AJ19" s="492">
        <v>0</v>
      </c>
      <c r="AK19" s="494">
        <v>0</v>
      </c>
    </row>
    <row r="20" spans="12:37" ht="16.8" thickBot="1">
      <c r="L20" s="505" t="s">
        <v>1352</v>
      </c>
      <c r="M20" s="460">
        <f t="shared" si="8"/>
        <v>17</v>
      </c>
      <c r="N20" s="461">
        <f t="shared" ref="N20:Z20" si="20">SUM(N21:N26)</f>
        <v>2</v>
      </c>
      <c r="O20" s="461">
        <f t="shared" si="20"/>
        <v>1</v>
      </c>
      <c r="P20" s="461">
        <f t="shared" si="20"/>
        <v>0</v>
      </c>
      <c r="Q20" s="461">
        <f t="shared" si="20"/>
        <v>0</v>
      </c>
      <c r="R20" s="461">
        <f t="shared" si="20"/>
        <v>0</v>
      </c>
      <c r="S20" s="461">
        <f t="shared" si="20"/>
        <v>0</v>
      </c>
      <c r="T20" s="461">
        <f t="shared" si="20"/>
        <v>0</v>
      </c>
      <c r="U20" s="461">
        <f>SUM(U21:U26)</f>
        <v>13</v>
      </c>
      <c r="V20" s="461">
        <f t="shared" si="20"/>
        <v>0</v>
      </c>
      <c r="W20" s="461">
        <f t="shared" si="20"/>
        <v>0</v>
      </c>
      <c r="X20" s="461">
        <f t="shared" si="20"/>
        <v>0</v>
      </c>
      <c r="Y20" s="461"/>
      <c r="Z20" s="462">
        <f t="shared" si="20"/>
        <v>1</v>
      </c>
      <c r="AB20" s="475" t="s">
        <v>1353</v>
      </c>
      <c r="AC20" s="477">
        <f t="shared" si="13"/>
        <v>2</v>
      </c>
      <c r="AD20" s="460">
        <f t="shared" si="14"/>
        <v>1</v>
      </c>
      <c r="AE20" s="492">
        <v>1</v>
      </c>
      <c r="AF20" s="492">
        <v>0</v>
      </c>
      <c r="AG20" s="492">
        <v>0</v>
      </c>
      <c r="AH20" s="493">
        <v>0</v>
      </c>
      <c r="AI20" s="479">
        <f t="shared" si="10"/>
        <v>1</v>
      </c>
      <c r="AJ20" s="492">
        <v>1</v>
      </c>
      <c r="AK20" s="494">
        <v>0</v>
      </c>
    </row>
    <row r="21" spans="12:37" ht="16.8" thickBot="1">
      <c r="L21" s="475" t="s">
        <v>1354</v>
      </c>
      <c r="M21" s="460">
        <f t="shared" si="8"/>
        <v>1</v>
      </c>
      <c r="N21" s="490">
        <v>1</v>
      </c>
      <c r="O21" s="490">
        <v>0</v>
      </c>
      <c r="P21" s="490">
        <v>0</v>
      </c>
      <c r="Q21" s="490">
        <v>0</v>
      </c>
      <c r="R21" s="490">
        <v>0</v>
      </c>
      <c r="S21" s="490">
        <v>0</v>
      </c>
      <c r="T21" s="490">
        <v>0</v>
      </c>
      <c r="U21" s="490">
        <v>0</v>
      </c>
      <c r="V21" s="490">
        <v>0</v>
      </c>
      <c r="W21" s="490">
        <v>0</v>
      </c>
      <c r="X21" s="490">
        <v>0</v>
      </c>
      <c r="Y21" s="490">
        <v>0</v>
      </c>
      <c r="Z21" s="491">
        <v>0</v>
      </c>
      <c r="AB21" s="475" t="s">
        <v>1355</v>
      </c>
      <c r="AC21" s="477">
        <f t="shared" si="13"/>
        <v>0</v>
      </c>
      <c r="AD21" s="460">
        <f t="shared" si="14"/>
        <v>0</v>
      </c>
      <c r="AE21" s="492">
        <v>0</v>
      </c>
      <c r="AF21" s="492">
        <v>0</v>
      </c>
      <c r="AG21" s="492">
        <v>0</v>
      </c>
      <c r="AH21" s="493">
        <v>0</v>
      </c>
      <c r="AI21" s="479">
        <f t="shared" si="10"/>
        <v>0</v>
      </c>
      <c r="AJ21" s="492">
        <v>0</v>
      </c>
      <c r="AK21" s="494">
        <v>0</v>
      </c>
    </row>
    <row r="22" spans="12:37" ht="16.8" thickBot="1">
      <c r="L22" s="475" t="s">
        <v>1356</v>
      </c>
      <c r="M22" s="460">
        <f t="shared" si="8"/>
        <v>0</v>
      </c>
      <c r="N22" s="490">
        <v>0</v>
      </c>
      <c r="O22" s="490">
        <v>0</v>
      </c>
      <c r="P22" s="490">
        <v>0</v>
      </c>
      <c r="Q22" s="490">
        <v>0</v>
      </c>
      <c r="R22" s="490">
        <v>0</v>
      </c>
      <c r="S22" s="490">
        <v>0</v>
      </c>
      <c r="T22" s="490">
        <v>0</v>
      </c>
      <c r="U22" s="490">
        <v>0</v>
      </c>
      <c r="V22" s="490">
        <v>0</v>
      </c>
      <c r="W22" s="490">
        <v>0</v>
      </c>
      <c r="X22" s="490">
        <v>0</v>
      </c>
      <c r="Y22" s="490">
        <v>0</v>
      </c>
      <c r="Z22" s="491">
        <v>0</v>
      </c>
      <c r="AB22" s="506" t="s">
        <v>1345</v>
      </c>
      <c r="AC22" s="477">
        <f t="shared" si="13"/>
        <v>0</v>
      </c>
      <c r="AD22" s="460">
        <f t="shared" si="14"/>
        <v>0</v>
      </c>
      <c r="AE22" s="492">
        <v>0</v>
      </c>
      <c r="AF22" s="492">
        <v>0</v>
      </c>
      <c r="AG22" s="492">
        <v>0</v>
      </c>
      <c r="AH22" s="493">
        <v>0</v>
      </c>
      <c r="AI22" s="479">
        <f t="shared" si="10"/>
        <v>0</v>
      </c>
      <c r="AJ22" s="492">
        <v>0</v>
      </c>
      <c r="AK22" s="494">
        <v>0</v>
      </c>
    </row>
    <row r="23" spans="12:37" ht="16.8" thickBot="1">
      <c r="L23" s="475" t="s">
        <v>1357</v>
      </c>
      <c r="M23" s="460">
        <f t="shared" si="8"/>
        <v>9</v>
      </c>
      <c r="N23" s="490">
        <v>1</v>
      </c>
      <c r="O23" s="490">
        <v>1</v>
      </c>
      <c r="P23" s="490">
        <v>0</v>
      </c>
      <c r="Q23" s="490">
        <v>0</v>
      </c>
      <c r="R23" s="490">
        <v>0</v>
      </c>
      <c r="S23" s="490">
        <v>0</v>
      </c>
      <c r="T23" s="490">
        <v>0</v>
      </c>
      <c r="U23" s="490">
        <v>7</v>
      </c>
      <c r="V23" s="490">
        <v>0</v>
      </c>
      <c r="W23" s="490">
        <v>0</v>
      </c>
      <c r="X23" s="490">
        <v>0</v>
      </c>
      <c r="Y23" s="490">
        <v>0</v>
      </c>
      <c r="Z23" s="491">
        <v>0</v>
      </c>
      <c r="AB23" s="475" t="s">
        <v>1346</v>
      </c>
      <c r="AC23" s="477">
        <f t="shared" si="13"/>
        <v>17</v>
      </c>
      <c r="AD23" s="460">
        <f t="shared" si="14"/>
        <v>14</v>
      </c>
      <c r="AE23" s="461">
        <f t="shared" ref="AE23:AK23" si="21">SUM(AE24:AE25)</f>
        <v>4</v>
      </c>
      <c r="AF23" s="461">
        <f t="shared" si="21"/>
        <v>0</v>
      </c>
      <c r="AG23" s="461">
        <f t="shared" si="21"/>
        <v>3</v>
      </c>
      <c r="AH23" s="478">
        <f t="shared" si="21"/>
        <v>7</v>
      </c>
      <c r="AI23" s="479">
        <f t="shared" si="10"/>
        <v>3</v>
      </c>
      <c r="AJ23" s="461">
        <f t="shared" si="21"/>
        <v>3</v>
      </c>
      <c r="AK23" s="480">
        <f t="shared" si="21"/>
        <v>0</v>
      </c>
    </row>
    <row r="24" spans="12:37" ht="16.8" thickBot="1">
      <c r="L24" s="475" t="s">
        <v>1358</v>
      </c>
      <c r="M24" s="460">
        <f t="shared" si="8"/>
        <v>7</v>
      </c>
      <c r="N24" s="490">
        <v>0</v>
      </c>
      <c r="O24" s="490">
        <v>0</v>
      </c>
      <c r="P24" s="490">
        <v>0</v>
      </c>
      <c r="Q24" s="490">
        <v>0</v>
      </c>
      <c r="R24" s="490">
        <v>0</v>
      </c>
      <c r="S24" s="490">
        <v>0</v>
      </c>
      <c r="T24" s="490">
        <v>0</v>
      </c>
      <c r="U24" s="490">
        <v>6</v>
      </c>
      <c r="V24" s="490">
        <v>0</v>
      </c>
      <c r="W24" s="490">
        <v>0</v>
      </c>
      <c r="X24" s="490">
        <v>0</v>
      </c>
      <c r="Y24" s="490">
        <v>0</v>
      </c>
      <c r="Z24" s="491">
        <v>1</v>
      </c>
      <c r="AB24" s="475" t="s">
        <v>1348</v>
      </c>
      <c r="AC24" s="477">
        <f t="shared" si="13"/>
        <v>15</v>
      </c>
      <c r="AD24" s="460">
        <f t="shared" si="14"/>
        <v>13</v>
      </c>
      <c r="AE24" s="492">
        <v>4</v>
      </c>
      <c r="AF24" s="492">
        <v>0</v>
      </c>
      <c r="AG24" s="492">
        <v>3</v>
      </c>
      <c r="AH24" s="493">
        <v>6</v>
      </c>
      <c r="AI24" s="479">
        <f t="shared" si="10"/>
        <v>2</v>
      </c>
      <c r="AJ24" s="492">
        <v>2</v>
      </c>
      <c r="AK24" s="494">
        <v>0</v>
      </c>
    </row>
    <row r="25" spans="12:37" ht="16.8" thickBot="1">
      <c r="L25" s="475" t="s">
        <v>1359</v>
      </c>
      <c r="M25" s="460">
        <f t="shared" si="8"/>
        <v>0</v>
      </c>
      <c r="N25" s="490">
        <v>0</v>
      </c>
      <c r="O25" s="490">
        <v>0</v>
      </c>
      <c r="P25" s="490">
        <v>0</v>
      </c>
      <c r="Q25" s="490">
        <v>0</v>
      </c>
      <c r="R25" s="490">
        <v>0</v>
      </c>
      <c r="S25" s="490">
        <v>0</v>
      </c>
      <c r="T25" s="490">
        <v>0</v>
      </c>
      <c r="U25" s="490">
        <v>0</v>
      </c>
      <c r="V25" s="490">
        <v>0</v>
      </c>
      <c r="W25" s="490">
        <v>0</v>
      </c>
      <c r="X25" s="490">
        <v>0</v>
      </c>
      <c r="Y25" s="490">
        <v>0</v>
      </c>
      <c r="Z25" s="491">
        <v>0</v>
      </c>
      <c r="AB25" s="475" t="s">
        <v>1350</v>
      </c>
      <c r="AC25" s="477">
        <f t="shared" si="13"/>
        <v>2</v>
      </c>
      <c r="AD25" s="460">
        <f t="shared" si="14"/>
        <v>1</v>
      </c>
      <c r="AE25" s="492">
        <v>0</v>
      </c>
      <c r="AF25" s="492">
        <v>0</v>
      </c>
      <c r="AG25" s="492">
        <v>0</v>
      </c>
      <c r="AH25" s="493">
        <v>1</v>
      </c>
      <c r="AI25" s="479">
        <f t="shared" si="10"/>
        <v>1</v>
      </c>
      <c r="AJ25" s="492">
        <v>1</v>
      </c>
      <c r="AK25" s="494">
        <v>0</v>
      </c>
    </row>
    <row r="26" spans="12:37" ht="16.8" thickBot="1">
      <c r="L26" s="507" t="s">
        <v>1360</v>
      </c>
      <c r="M26" s="460">
        <f t="shared" si="8"/>
        <v>0</v>
      </c>
      <c r="N26" s="490">
        <v>0</v>
      </c>
      <c r="O26" s="490">
        <v>0</v>
      </c>
      <c r="P26" s="490">
        <v>0</v>
      </c>
      <c r="Q26" s="490">
        <v>0</v>
      </c>
      <c r="R26" s="490">
        <v>0</v>
      </c>
      <c r="S26" s="490">
        <v>0</v>
      </c>
      <c r="T26" s="490">
        <v>0</v>
      </c>
      <c r="U26" s="490">
        <v>0</v>
      </c>
      <c r="V26" s="490">
        <v>0</v>
      </c>
      <c r="W26" s="490">
        <v>0</v>
      </c>
      <c r="X26" s="490">
        <v>0</v>
      </c>
      <c r="Y26" s="490">
        <v>0</v>
      </c>
      <c r="Z26" s="491">
        <v>0</v>
      </c>
      <c r="AB26" s="505" t="s">
        <v>1352</v>
      </c>
      <c r="AC26" s="477">
        <f t="shared" si="13"/>
        <v>17</v>
      </c>
      <c r="AD26" s="460">
        <f t="shared" si="14"/>
        <v>14</v>
      </c>
      <c r="AE26" s="461">
        <f t="shared" ref="AE26:AK26" si="22">SUM(AE27:AE32)</f>
        <v>4</v>
      </c>
      <c r="AF26" s="461">
        <f t="shared" si="22"/>
        <v>0</v>
      </c>
      <c r="AG26" s="461">
        <f t="shared" si="22"/>
        <v>3</v>
      </c>
      <c r="AH26" s="478">
        <f t="shared" si="22"/>
        <v>7</v>
      </c>
      <c r="AI26" s="479">
        <f t="shared" si="10"/>
        <v>3</v>
      </c>
      <c r="AJ26" s="461">
        <f t="shared" si="22"/>
        <v>3</v>
      </c>
      <c r="AK26" s="480">
        <f t="shared" si="22"/>
        <v>0</v>
      </c>
    </row>
    <row r="27" spans="12:37" ht="16.8" thickBot="1">
      <c r="AB27" s="475" t="s">
        <v>1354</v>
      </c>
      <c r="AC27" s="477">
        <f t="shared" si="13"/>
        <v>1</v>
      </c>
      <c r="AD27" s="460">
        <f t="shared" si="14"/>
        <v>0</v>
      </c>
      <c r="AE27" s="492">
        <v>0</v>
      </c>
      <c r="AF27" s="492">
        <v>0</v>
      </c>
      <c r="AG27" s="492">
        <v>0</v>
      </c>
      <c r="AH27" s="493">
        <v>0</v>
      </c>
      <c r="AI27" s="479">
        <f t="shared" si="10"/>
        <v>1</v>
      </c>
      <c r="AJ27" s="492">
        <v>1</v>
      </c>
      <c r="AK27" s="494">
        <v>0</v>
      </c>
    </row>
    <row r="28" spans="12:37" ht="16.8" thickBot="1">
      <c r="AB28" s="475" t="s">
        <v>1356</v>
      </c>
      <c r="AC28" s="477">
        <f t="shared" si="13"/>
        <v>0</v>
      </c>
      <c r="AD28" s="460">
        <f t="shared" si="14"/>
        <v>0</v>
      </c>
      <c r="AE28" s="492">
        <v>0</v>
      </c>
      <c r="AF28" s="492">
        <v>0</v>
      </c>
      <c r="AG28" s="492">
        <v>0</v>
      </c>
      <c r="AH28" s="493">
        <v>0</v>
      </c>
      <c r="AI28" s="479">
        <f t="shared" si="10"/>
        <v>0</v>
      </c>
      <c r="AJ28" s="492">
        <v>0</v>
      </c>
      <c r="AK28" s="494">
        <v>0</v>
      </c>
    </row>
    <row r="29" spans="12:37" ht="16.8" thickBot="1">
      <c r="AB29" s="475" t="s">
        <v>1357</v>
      </c>
      <c r="AC29" s="477">
        <f t="shared" si="13"/>
        <v>8</v>
      </c>
      <c r="AD29" s="460">
        <f t="shared" si="14"/>
        <v>6</v>
      </c>
      <c r="AE29" s="492">
        <v>1</v>
      </c>
      <c r="AF29" s="492">
        <v>0</v>
      </c>
      <c r="AG29" s="492">
        <v>1</v>
      </c>
      <c r="AH29" s="493">
        <v>4</v>
      </c>
      <c r="AI29" s="479">
        <f t="shared" si="10"/>
        <v>2</v>
      </c>
      <c r="AJ29" s="492">
        <v>2</v>
      </c>
      <c r="AK29" s="494">
        <v>0</v>
      </c>
    </row>
    <row r="30" spans="12:37" ht="16.8" thickBot="1">
      <c r="AB30" s="475" t="s">
        <v>1358</v>
      </c>
      <c r="AC30" s="477">
        <f t="shared" si="13"/>
        <v>8</v>
      </c>
      <c r="AD30" s="460">
        <f t="shared" si="14"/>
        <v>8</v>
      </c>
      <c r="AE30" s="492">
        <v>3</v>
      </c>
      <c r="AF30" s="492">
        <v>0</v>
      </c>
      <c r="AG30" s="492">
        <v>2</v>
      </c>
      <c r="AH30" s="493">
        <v>3</v>
      </c>
      <c r="AI30" s="479">
        <f t="shared" si="10"/>
        <v>0</v>
      </c>
      <c r="AJ30" s="492">
        <v>0</v>
      </c>
      <c r="AK30" s="494">
        <v>0</v>
      </c>
    </row>
    <row r="31" spans="12:37" ht="16.8" thickBot="1">
      <c r="AB31" s="475" t="s">
        <v>1359</v>
      </c>
      <c r="AC31" s="477">
        <f t="shared" si="13"/>
        <v>0</v>
      </c>
      <c r="AD31" s="460">
        <f t="shared" si="14"/>
        <v>0</v>
      </c>
      <c r="AE31" s="492">
        <v>0</v>
      </c>
      <c r="AF31" s="492">
        <v>0</v>
      </c>
      <c r="AG31" s="492">
        <v>0</v>
      </c>
      <c r="AH31" s="493">
        <v>0</v>
      </c>
      <c r="AI31" s="479">
        <f t="shared" si="10"/>
        <v>0</v>
      </c>
      <c r="AJ31" s="492">
        <v>0</v>
      </c>
      <c r="AK31" s="494">
        <v>0</v>
      </c>
    </row>
    <row r="32" spans="12:37" ht="16.8" thickBot="1">
      <c r="AB32" s="507" t="s">
        <v>1360</v>
      </c>
      <c r="AC32" s="477">
        <f t="shared" si="13"/>
        <v>0</v>
      </c>
      <c r="AD32" s="477">
        <f t="shared" si="14"/>
        <v>0</v>
      </c>
      <c r="AE32" s="508">
        <v>0</v>
      </c>
      <c r="AF32" s="508">
        <v>0</v>
      </c>
      <c r="AG32" s="508">
        <v>0</v>
      </c>
      <c r="AH32" s="508">
        <v>0</v>
      </c>
      <c r="AI32" s="479">
        <f t="shared" si="10"/>
        <v>0</v>
      </c>
      <c r="AJ32" s="492">
        <v>0</v>
      </c>
      <c r="AK32" s="494">
        <v>0</v>
      </c>
    </row>
    <row r="33" spans="28:37" ht="16.8">
      <c r="AB33" s="431" t="s">
        <v>994</v>
      </c>
      <c r="AC33" s="431" t="s">
        <v>995</v>
      </c>
      <c r="AD33" s="431"/>
      <c r="AE33" s="431" t="s">
        <v>1041</v>
      </c>
      <c r="AF33" s="431"/>
      <c r="AG33" s="431"/>
      <c r="AH33" s="431" t="s">
        <v>997</v>
      </c>
      <c r="AI33" s="431"/>
      <c r="AJ33" s="1211" t="s">
        <v>1364</v>
      </c>
      <c r="AK33" s="1212"/>
    </row>
    <row r="34" spans="28:37">
      <c r="AB34" s="431"/>
      <c r="AC34" s="431"/>
      <c r="AD34" s="431"/>
      <c r="AE34" s="431" t="s">
        <v>1042</v>
      </c>
      <c r="AF34" s="431"/>
      <c r="AG34" s="431"/>
      <c r="AH34" s="431"/>
      <c r="AI34" s="431"/>
      <c r="AJ34" s="431"/>
      <c r="AK34" s="431"/>
    </row>
    <row r="35" spans="28:37">
      <c r="AB35" s="431"/>
      <c r="AC35" s="431"/>
      <c r="AD35" s="431"/>
      <c r="AE35" s="431"/>
      <c r="AF35" s="431"/>
      <c r="AG35" s="431"/>
      <c r="AH35" s="431"/>
      <c r="AI35" s="431"/>
      <c r="AJ35" s="431"/>
      <c r="AK35" s="431"/>
    </row>
    <row r="36" spans="28:37">
      <c r="AB36" s="431" t="s">
        <v>1361</v>
      </c>
      <c r="AC36" s="431"/>
      <c r="AD36" s="431"/>
      <c r="AE36" s="431"/>
      <c r="AF36" s="431"/>
      <c r="AG36" s="431"/>
      <c r="AH36" s="431"/>
      <c r="AI36" s="431"/>
      <c r="AJ36" s="431"/>
      <c r="AK36" s="431"/>
    </row>
    <row r="37" spans="28:37">
      <c r="AB37" s="431"/>
      <c r="AC37" s="431"/>
      <c r="AD37" s="431"/>
      <c r="AE37" s="431"/>
      <c r="AF37" s="431"/>
      <c r="AG37" s="431"/>
      <c r="AH37" s="431"/>
      <c r="AI37" s="431"/>
      <c r="AJ37" s="431"/>
      <c r="AK37" s="431"/>
    </row>
    <row r="38" spans="28:37">
      <c r="AB38" s="431"/>
      <c r="AC38" s="431"/>
      <c r="AD38" s="431"/>
      <c r="AE38" s="431"/>
      <c r="AF38" s="431"/>
      <c r="AG38" s="431"/>
      <c r="AH38" s="431"/>
      <c r="AI38" s="431"/>
      <c r="AJ38" s="431"/>
      <c r="AK38" s="431"/>
    </row>
    <row r="39" spans="28:37">
      <c r="AB39" s="431"/>
      <c r="AC39" s="431"/>
      <c r="AD39" s="431"/>
      <c r="AE39" s="431"/>
      <c r="AF39" s="431"/>
      <c r="AG39" s="431"/>
      <c r="AH39" s="431"/>
      <c r="AI39" s="431"/>
      <c r="AJ39" s="431"/>
      <c r="AK39" s="431"/>
    </row>
    <row r="40" spans="28:37">
      <c r="AB40" s="431"/>
      <c r="AC40" s="431"/>
      <c r="AD40" s="431"/>
      <c r="AE40" s="431"/>
      <c r="AF40" s="431"/>
      <c r="AG40" s="431"/>
      <c r="AH40" s="431"/>
      <c r="AI40" s="431"/>
      <c r="AJ40" s="431"/>
      <c r="AK40" s="431"/>
    </row>
    <row r="41" spans="28:37">
      <c r="AB41" s="431"/>
      <c r="AC41" s="431"/>
      <c r="AD41" s="431"/>
      <c r="AE41" s="431"/>
      <c r="AF41" s="431"/>
      <c r="AG41" s="431"/>
      <c r="AH41" s="431"/>
      <c r="AI41" s="431"/>
      <c r="AJ41" s="431"/>
      <c r="AK41" s="431"/>
    </row>
    <row r="42" spans="28:37">
      <c r="AB42" s="431"/>
      <c r="AC42" s="431"/>
      <c r="AD42" s="431"/>
      <c r="AE42" s="431"/>
      <c r="AF42" s="431"/>
      <c r="AG42" s="431"/>
      <c r="AH42" s="431"/>
      <c r="AI42" s="431"/>
      <c r="AJ42" s="431"/>
      <c r="AK42" s="431"/>
    </row>
    <row r="43" spans="28:37">
      <c r="AB43" s="431"/>
      <c r="AC43" s="431"/>
      <c r="AD43" s="431"/>
      <c r="AE43" s="431"/>
      <c r="AF43" s="431"/>
      <c r="AG43" s="431"/>
      <c r="AH43" s="431"/>
      <c r="AI43" s="431"/>
      <c r="AJ43" s="431"/>
      <c r="AK43" s="431"/>
    </row>
    <row r="44" spans="28:37">
      <c r="AB44" s="431"/>
      <c r="AC44" s="431"/>
      <c r="AD44" s="431"/>
      <c r="AE44" s="431"/>
      <c r="AF44" s="431"/>
      <c r="AG44" s="431"/>
      <c r="AH44" s="431"/>
      <c r="AI44" s="431"/>
      <c r="AJ44" s="431"/>
      <c r="AK44" s="431"/>
    </row>
    <row r="45" spans="28:37">
      <c r="AB45" s="431"/>
      <c r="AC45" s="431"/>
      <c r="AD45" s="431"/>
      <c r="AE45" s="431"/>
      <c r="AF45" s="431"/>
      <c r="AG45" s="431"/>
      <c r="AH45" s="431"/>
      <c r="AI45" s="431"/>
      <c r="AJ45" s="431"/>
      <c r="AK45" s="431"/>
    </row>
    <row r="46" spans="28:37">
      <c r="AB46" s="431"/>
      <c r="AC46" s="431"/>
      <c r="AD46" s="431"/>
      <c r="AE46" s="431"/>
      <c r="AF46" s="431"/>
      <c r="AG46" s="431"/>
      <c r="AH46" s="431"/>
      <c r="AI46" s="431"/>
      <c r="AJ46" s="431"/>
      <c r="AK46" s="431"/>
    </row>
    <row r="47" spans="28:37">
      <c r="AB47" s="431"/>
      <c r="AC47" s="431"/>
      <c r="AD47" s="431"/>
      <c r="AE47" s="431"/>
      <c r="AF47" s="431"/>
      <c r="AG47" s="431"/>
      <c r="AH47" s="431"/>
      <c r="AI47" s="431"/>
      <c r="AJ47" s="431"/>
      <c r="AK47" s="431"/>
    </row>
    <row r="48" spans="28:37">
      <c r="AB48" s="431"/>
      <c r="AC48" s="431"/>
      <c r="AD48" s="431"/>
      <c r="AE48" s="431"/>
      <c r="AF48" s="431"/>
      <c r="AG48" s="431"/>
      <c r="AH48" s="431"/>
      <c r="AI48" s="431"/>
      <c r="AJ48" s="431"/>
      <c r="AK48" s="431"/>
    </row>
    <row r="49" spans="28:37">
      <c r="AB49" s="431"/>
      <c r="AC49" s="431"/>
      <c r="AD49" s="431"/>
      <c r="AE49" s="431"/>
      <c r="AF49" s="431"/>
      <c r="AG49" s="431"/>
      <c r="AH49" s="431"/>
      <c r="AI49" s="431"/>
      <c r="AJ49" s="431"/>
      <c r="AK49" s="431"/>
    </row>
    <row r="50" spans="28:37">
      <c r="AB50" s="431"/>
      <c r="AC50" s="431"/>
      <c r="AD50" s="431"/>
      <c r="AE50" s="431"/>
      <c r="AF50" s="431"/>
      <c r="AG50" s="431"/>
      <c r="AH50" s="431"/>
      <c r="AI50" s="431"/>
      <c r="AJ50" s="431"/>
      <c r="AK50" s="431"/>
    </row>
    <row r="51" spans="28:37">
      <c r="AB51" s="431"/>
      <c r="AC51" s="431"/>
      <c r="AD51" s="431"/>
      <c r="AE51" s="431"/>
      <c r="AF51" s="431"/>
      <c r="AG51" s="431"/>
      <c r="AH51" s="431"/>
      <c r="AI51" s="431"/>
      <c r="AJ51" s="431"/>
      <c r="AK51" s="431"/>
    </row>
    <row r="52" spans="28:37">
      <c r="AB52" s="431"/>
      <c r="AC52" s="431"/>
      <c r="AD52" s="431"/>
      <c r="AE52" s="431"/>
      <c r="AF52" s="431"/>
      <c r="AG52" s="431"/>
      <c r="AH52" s="431"/>
      <c r="AI52" s="431"/>
      <c r="AJ52" s="431"/>
      <c r="AK52" s="431"/>
    </row>
    <row r="53" spans="28:37">
      <c r="AB53" s="431"/>
      <c r="AC53" s="431"/>
      <c r="AD53" s="431"/>
      <c r="AE53" s="431"/>
      <c r="AF53" s="431"/>
      <c r="AG53" s="431"/>
      <c r="AH53" s="431"/>
      <c r="AI53" s="431"/>
      <c r="AJ53" s="431"/>
      <c r="AK53" s="431"/>
    </row>
    <row r="54" spans="28:37">
      <c r="AB54" s="431"/>
      <c r="AC54" s="431"/>
      <c r="AD54" s="431"/>
      <c r="AE54" s="431"/>
      <c r="AF54" s="431"/>
      <c r="AG54" s="431"/>
      <c r="AH54" s="431"/>
      <c r="AI54" s="431"/>
      <c r="AJ54" s="431"/>
      <c r="AK54" s="431"/>
    </row>
    <row r="55" spans="28:37">
      <c r="AB55" s="431"/>
      <c r="AC55" s="431"/>
      <c r="AD55" s="431"/>
      <c r="AE55" s="431"/>
      <c r="AF55" s="431"/>
      <c r="AG55" s="431"/>
      <c r="AH55" s="431"/>
      <c r="AI55" s="431"/>
      <c r="AJ55" s="431"/>
      <c r="AK55" s="431"/>
    </row>
    <row r="56" spans="28:37">
      <c r="AB56" s="431"/>
      <c r="AC56" s="431"/>
      <c r="AD56" s="431"/>
      <c r="AE56" s="431"/>
      <c r="AF56" s="431"/>
      <c r="AG56" s="431"/>
      <c r="AH56" s="431"/>
      <c r="AI56" s="431"/>
      <c r="AJ56" s="431"/>
      <c r="AK56" s="431"/>
    </row>
    <row r="57" spans="28:37">
      <c r="AB57" s="431"/>
      <c r="AC57" s="431"/>
      <c r="AD57" s="431"/>
      <c r="AE57" s="431"/>
      <c r="AF57" s="431"/>
      <c r="AG57" s="431"/>
      <c r="AH57" s="431"/>
      <c r="AI57" s="431"/>
      <c r="AJ57" s="431"/>
      <c r="AK57" s="431"/>
    </row>
    <row r="58" spans="28:37">
      <c r="AB58" s="431"/>
      <c r="AC58" s="431"/>
      <c r="AD58" s="431"/>
      <c r="AE58" s="431"/>
      <c r="AF58" s="431"/>
      <c r="AG58" s="431"/>
      <c r="AH58" s="431"/>
      <c r="AI58" s="431"/>
      <c r="AJ58" s="431"/>
      <c r="AK58" s="431"/>
    </row>
    <row r="59" spans="28:37">
      <c r="AB59" s="431"/>
      <c r="AC59" s="431"/>
      <c r="AD59" s="431"/>
      <c r="AE59" s="431"/>
      <c r="AF59" s="431"/>
      <c r="AG59" s="431"/>
      <c r="AH59" s="431"/>
      <c r="AI59" s="431"/>
      <c r="AJ59" s="431"/>
      <c r="AK59" s="431"/>
    </row>
    <row r="60" spans="28:37">
      <c r="AB60" s="431"/>
      <c r="AC60" s="431"/>
      <c r="AD60" s="431"/>
      <c r="AE60" s="431"/>
      <c r="AF60" s="431"/>
      <c r="AG60" s="431"/>
      <c r="AH60" s="431"/>
      <c r="AI60" s="431"/>
      <c r="AJ60" s="431"/>
      <c r="AK60" s="431"/>
    </row>
    <row r="61" spans="28:37">
      <c r="AB61" s="431"/>
      <c r="AC61" s="431"/>
      <c r="AD61" s="431"/>
      <c r="AE61" s="431"/>
      <c r="AF61" s="431"/>
      <c r="AG61" s="431"/>
      <c r="AH61" s="431"/>
      <c r="AI61" s="431"/>
      <c r="AJ61" s="431"/>
      <c r="AK61" s="431"/>
    </row>
    <row r="62" spans="28:37">
      <c r="AB62" s="431"/>
      <c r="AC62" s="431"/>
      <c r="AD62" s="431"/>
      <c r="AE62" s="431"/>
      <c r="AF62" s="431"/>
      <c r="AG62" s="431"/>
      <c r="AH62" s="431"/>
      <c r="AI62" s="431"/>
      <c r="AJ62" s="431"/>
      <c r="AK62" s="431"/>
    </row>
    <row r="63" spans="28:37">
      <c r="AB63" s="431"/>
      <c r="AC63" s="431"/>
      <c r="AD63" s="431"/>
      <c r="AE63" s="431"/>
      <c r="AF63" s="431"/>
      <c r="AG63" s="431"/>
      <c r="AH63" s="431"/>
      <c r="AI63" s="431"/>
      <c r="AJ63" s="431"/>
      <c r="AK63" s="431"/>
    </row>
    <row r="64" spans="28:37">
      <c r="AB64" s="431"/>
      <c r="AC64" s="431"/>
      <c r="AD64" s="431"/>
      <c r="AE64" s="431"/>
      <c r="AF64" s="431"/>
      <c r="AG64" s="431"/>
      <c r="AH64" s="431"/>
      <c r="AI64" s="431"/>
      <c r="AJ64" s="431"/>
      <c r="AK64" s="431"/>
    </row>
    <row r="65" spans="28:37">
      <c r="AB65" s="431"/>
      <c r="AC65" s="431"/>
      <c r="AD65" s="431"/>
      <c r="AE65" s="431"/>
      <c r="AF65" s="431"/>
      <c r="AG65" s="431"/>
      <c r="AH65" s="431"/>
      <c r="AI65" s="431"/>
      <c r="AJ65" s="431"/>
      <c r="AK65" s="431"/>
    </row>
    <row r="66" spans="28:37">
      <c r="AB66" s="431"/>
      <c r="AC66" s="431"/>
      <c r="AD66" s="431"/>
      <c r="AE66" s="431"/>
      <c r="AF66" s="431"/>
      <c r="AG66" s="431"/>
      <c r="AH66" s="431"/>
      <c r="AI66" s="431"/>
      <c r="AJ66" s="431"/>
      <c r="AK66" s="431"/>
    </row>
    <row r="67" spans="28:37">
      <c r="AB67" s="431"/>
      <c r="AC67" s="431"/>
      <c r="AD67" s="431"/>
      <c r="AE67" s="431"/>
      <c r="AF67" s="431"/>
      <c r="AG67" s="431"/>
      <c r="AH67" s="431"/>
      <c r="AI67" s="431"/>
      <c r="AJ67" s="431"/>
      <c r="AK67" s="431"/>
    </row>
    <row r="68" spans="28:37">
      <c r="AB68" s="431"/>
      <c r="AC68" s="431"/>
      <c r="AD68" s="431"/>
      <c r="AE68" s="431"/>
      <c r="AF68" s="431"/>
      <c r="AG68" s="431"/>
      <c r="AH68" s="431"/>
      <c r="AI68" s="431"/>
      <c r="AJ68" s="431"/>
      <c r="AK68" s="431"/>
    </row>
    <row r="69" spans="28:37">
      <c r="AB69" s="431"/>
      <c r="AC69" s="431"/>
      <c r="AD69" s="431"/>
      <c r="AE69" s="431"/>
      <c r="AF69" s="431"/>
      <c r="AG69" s="431"/>
      <c r="AH69" s="431"/>
      <c r="AI69" s="431"/>
      <c r="AJ69" s="431"/>
      <c r="AK69" s="431"/>
    </row>
    <row r="70" spans="28:37">
      <c r="AB70" s="431"/>
      <c r="AC70" s="431"/>
      <c r="AD70" s="431"/>
      <c r="AE70" s="431"/>
      <c r="AF70" s="431"/>
      <c r="AG70" s="431"/>
      <c r="AH70" s="431"/>
      <c r="AI70" s="431"/>
      <c r="AJ70" s="431"/>
      <c r="AK70" s="431"/>
    </row>
    <row r="71" spans="28:37">
      <c r="AB71" s="431"/>
      <c r="AC71" s="431"/>
      <c r="AD71" s="431"/>
      <c r="AE71" s="431"/>
      <c r="AF71" s="431"/>
      <c r="AG71" s="431"/>
      <c r="AH71" s="431"/>
      <c r="AI71" s="431"/>
      <c r="AJ71" s="431"/>
      <c r="AK71" s="431"/>
    </row>
    <row r="72" spans="28:37">
      <c r="AB72" s="431"/>
      <c r="AC72" s="431"/>
      <c r="AD72" s="431"/>
      <c r="AE72" s="431"/>
      <c r="AF72" s="431"/>
      <c r="AG72" s="431"/>
      <c r="AH72" s="431"/>
      <c r="AI72" s="431"/>
      <c r="AJ72" s="431"/>
      <c r="AK72" s="431"/>
    </row>
    <row r="73" spans="28:37">
      <c r="AB73" s="431"/>
      <c r="AC73" s="431"/>
      <c r="AD73" s="431"/>
      <c r="AE73" s="431"/>
      <c r="AF73" s="431"/>
      <c r="AG73" s="431"/>
      <c r="AH73" s="431"/>
      <c r="AI73" s="431"/>
      <c r="AJ73" s="431"/>
      <c r="AK73" s="431"/>
    </row>
    <row r="74" spans="28:37">
      <c r="AB74" s="431"/>
      <c r="AC74" s="431"/>
      <c r="AD74" s="431"/>
      <c r="AE74" s="431"/>
      <c r="AF74" s="431"/>
      <c r="AG74" s="431"/>
      <c r="AH74" s="431"/>
      <c r="AI74" s="431"/>
      <c r="AJ74" s="431"/>
      <c r="AK74" s="431"/>
    </row>
    <row r="75" spans="28:37">
      <c r="AB75" s="431"/>
      <c r="AC75" s="431"/>
      <c r="AD75" s="431"/>
      <c r="AE75" s="431"/>
      <c r="AF75" s="431"/>
      <c r="AG75" s="431"/>
      <c r="AH75" s="431"/>
      <c r="AI75" s="431"/>
      <c r="AJ75" s="431"/>
      <c r="AK75" s="431"/>
    </row>
    <row r="76" spans="28:37">
      <c r="AB76" s="431"/>
      <c r="AC76" s="431"/>
      <c r="AD76" s="431"/>
      <c r="AE76" s="431"/>
      <c r="AF76" s="431"/>
      <c r="AG76" s="431"/>
      <c r="AH76" s="431"/>
      <c r="AI76" s="431"/>
      <c r="AJ76" s="431"/>
      <c r="AK76" s="431"/>
    </row>
    <row r="77" spans="28:37">
      <c r="AB77" s="431"/>
      <c r="AC77" s="431"/>
      <c r="AD77" s="431"/>
      <c r="AE77" s="431"/>
      <c r="AF77" s="431"/>
      <c r="AG77" s="431"/>
      <c r="AH77" s="431"/>
      <c r="AI77" s="431"/>
      <c r="AJ77" s="431"/>
      <c r="AK77" s="431"/>
    </row>
    <row r="78" spans="28:37">
      <c r="AB78" s="431"/>
      <c r="AC78" s="431"/>
      <c r="AD78" s="431"/>
      <c r="AE78" s="431"/>
      <c r="AF78" s="431"/>
      <c r="AG78" s="431"/>
      <c r="AH78" s="431"/>
      <c r="AI78" s="431"/>
      <c r="AJ78" s="431"/>
      <c r="AK78" s="431"/>
    </row>
    <row r="79" spans="28:37">
      <c r="AB79" s="431"/>
      <c r="AC79" s="431"/>
      <c r="AD79" s="431"/>
      <c r="AE79" s="431"/>
      <c r="AF79" s="431"/>
      <c r="AG79" s="431"/>
      <c r="AH79" s="431"/>
      <c r="AI79" s="431"/>
      <c r="AJ79" s="431"/>
      <c r="AK79" s="431"/>
    </row>
    <row r="80" spans="28:37">
      <c r="AB80" s="431"/>
      <c r="AC80" s="431"/>
      <c r="AD80" s="431"/>
      <c r="AE80" s="431"/>
      <c r="AF80" s="431"/>
      <c r="AG80" s="431"/>
      <c r="AH80" s="431"/>
      <c r="AI80" s="431"/>
      <c r="AJ80" s="431"/>
      <c r="AK80" s="431"/>
    </row>
    <row r="81" spans="28:37">
      <c r="AB81" s="431"/>
      <c r="AC81" s="431"/>
      <c r="AD81" s="431"/>
      <c r="AE81" s="431"/>
      <c r="AF81" s="431"/>
      <c r="AG81" s="431"/>
      <c r="AH81" s="431"/>
      <c r="AI81" s="431"/>
      <c r="AJ81" s="431"/>
      <c r="AK81" s="431"/>
    </row>
    <row r="82" spans="28:37">
      <c r="AB82" s="431"/>
      <c r="AC82" s="431"/>
      <c r="AD82" s="431"/>
      <c r="AE82" s="431"/>
      <c r="AF82" s="431"/>
      <c r="AG82" s="431"/>
      <c r="AH82" s="431"/>
      <c r="AI82" s="431"/>
      <c r="AJ82" s="431"/>
      <c r="AK82" s="431"/>
    </row>
    <row r="83" spans="28:37">
      <c r="AB83" s="431"/>
      <c r="AC83" s="431"/>
      <c r="AD83" s="431"/>
      <c r="AE83" s="431"/>
      <c r="AF83" s="431"/>
      <c r="AG83" s="431"/>
      <c r="AH83" s="431"/>
      <c r="AI83" s="431"/>
      <c r="AJ83" s="431"/>
      <c r="AK83" s="431"/>
    </row>
    <row r="84" spans="28:37">
      <c r="AB84" s="431"/>
      <c r="AC84" s="431"/>
      <c r="AD84" s="431"/>
      <c r="AE84" s="431"/>
      <c r="AF84" s="431"/>
      <c r="AG84" s="431"/>
      <c r="AH84" s="431"/>
      <c r="AI84" s="431"/>
      <c r="AJ84" s="431"/>
      <c r="AK84" s="431"/>
    </row>
    <row r="85" spans="28:37">
      <c r="AB85" s="431"/>
      <c r="AC85" s="431"/>
      <c r="AD85" s="431"/>
      <c r="AE85" s="431"/>
      <c r="AF85" s="431"/>
      <c r="AG85" s="431"/>
      <c r="AH85" s="431"/>
      <c r="AI85" s="431"/>
      <c r="AJ85" s="431"/>
      <c r="AK85" s="431"/>
    </row>
    <row r="86" spans="28:37">
      <c r="AB86" s="431"/>
      <c r="AC86" s="431"/>
      <c r="AD86" s="431"/>
      <c r="AE86" s="431"/>
      <c r="AF86" s="431"/>
      <c r="AG86" s="431"/>
      <c r="AH86" s="431"/>
      <c r="AI86" s="431"/>
      <c r="AJ86" s="431"/>
      <c r="AK86" s="431"/>
    </row>
    <row r="87" spans="28:37">
      <c r="AB87" s="431"/>
      <c r="AC87" s="431"/>
      <c r="AD87" s="431"/>
      <c r="AE87" s="431"/>
      <c r="AF87" s="431"/>
      <c r="AG87" s="431"/>
      <c r="AH87" s="431"/>
      <c r="AI87" s="431"/>
      <c r="AJ87" s="431"/>
      <c r="AK87" s="431"/>
    </row>
    <row r="88" spans="28:37">
      <c r="AB88" s="431"/>
      <c r="AC88" s="431"/>
      <c r="AD88" s="431"/>
      <c r="AE88" s="431"/>
      <c r="AF88" s="431"/>
      <c r="AG88" s="431"/>
      <c r="AH88" s="431"/>
      <c r="AI88" s="431"/>
      <c r="AJ88" s="431"/>
      <c r="AK88" s="431"/>
    </row>
    <row r="89" spans="28:37">
      <c r="AB89" s="431"/>
      <c r="AC89" s="431"/>
      <c r="AD89" s="431"/>
      <c r="AE89" s="431"/>
      <c r="AF89" s="431"/>
      <c r="AG89" s="431"/>
      <c r="AH89" s="431"/>
      <c r="AI89" s="431"/>
      <c r="AJ89" s="431"/>
      <c r="AK89" s="431"/>
    </row>
    <row r="90" spans="28:37">
      <c r="AB90" s="431"/>
      <c r="AC90" s="431"/>
      <c r="AD90" s="431"/>
      <c r="AE90" s="431"/>
      <c r="AF90" s="431"/>
      <c r="AG90" s="431"/>
      <c r="AH90" s="431"/>
      <c r="AI90" s="431"/>
      <c r="AJ90" s="431"/>
      <c r="AK90" s="431"/>
    </row>
    <row r="91" spans="28:37">
      <c r="AB91" s="431"/>
      <c r="AC91" s="431"/>
      <c r="AD91" s="431"/>
      <c r="AE91" s="431"/>
      <c r="AF91" s="431"/>
      <c r="AG91" s="431"/>
      <c r="AH91" s="431"/>
      <c r="AI91" s="431"/>
      <c r="AJ91" s="431"/>
      <c r="AK91" s="431"/>
    </row>
    <row r="92" spans="28:37">
      <c r="AB92" s="431"/>
      <c r="AC92" s="431"/>
      <c r="AD92" s="431"/>
      <c r="AE92" s="431"/>
      <c r="AF92" s="431"/>
      <c r="AG92" s="431"/>
      <c r="AH92" s="431"/>
      <c r="AI92" s="431"/>
      <c r="AJ92" s="431"/>
      <c r="AK92" s="431"/>
    </row>
    <row r="93" spans="28:37">
      <c r="AB93" s="431"/>
      <c r="AC93" s="431"/>
      <c r="AD93" s="431"/>
      <c r="AE93" s="431"/>
      <c r="AF93" s="431"/>
      <c r="AG93" s="431"/>
      <c r="AH93" s="431"/>
      <c r="AI93" s="431"/>
      <c r="AJ93" s="431"/>
      <c r="AK93" s="431"/>
    </row>
    <row r="94" spans="28:37">
      <c r="AB94" s="431"/>
      <c r="AC94" s="431"/>
      <c r="AD94" s="431"/>
      <c r="AE94" s="431"/>
      <c r="AF94" s="431"/>
      <c r="AG94" s="431"/>
      <c r="AH94" s="431"/>
      <c r="AI94" s="431"/>
      <c r="AJ94" s="431"/>
      <c r="AK94" s="431"/>
    </row>
    <row r="95" spans="28:37">
      <c r="AB95" s="431"/>
      <c r="AC95" s="431"/>
      <c r="AD95" s="431"/>
      <c r="AE95" s="431"/>
      <c r="AF95" s="431"/>
      <c r="AG95" s="431"/>
      <c r="AH95" s="431"/>
      <c r="AI95" s="431"/>
      <c r="AJ95" s="431"/>
      <c r="AK95" s="431"/>
    </row>
    <row r="96" spans="28:37">
      <c r="AB96" s="431"/>
      <c r="AC96" s="431"/>
      <c r="AD96" s="431"/>
      <c r="AE96" s="431"/>
      <c r="AF96" s="431"/>
      <c r="AG96" s="431"/>
      <c r="AH96" s="431"/>
      <c r="AI96" s="431"/>
      <c r="AJ96" s="431"/>
      <c r="AK96" s="431"/>
    </row>
    <row r="97" spans="28:37">
      <c r="AB97" s="431"/>
      <c r="AC97" s="431"/>
      <c r="AD97" s="431"/>
      <c r="AE97" s="431"/>
      <c r="AF97" s="431"/>
      <c r="AG97" s="431"/>
      <c r="AH97" s="431"/>
      <c r="AI97" s="431"/>
      <c r="AJ97" s="431"/>
      <c r="AK97" s="431"/>
    </row>
    <row r="98" spans="28:37">
      <c r="AB98" s="431"/>
      <c r="AC98" s="431"/>
      <c r="AD98" s="431"/>
      <c r="AE98" s="431"/>
      <c r="AF98" s="431"/>
      <c r="AG98" s="431"/>
      <c r="AH98" s="431"/>
      <c r="AI98" s="431"/>
      <c r="AJ98" s="431"/>
      <c r="AK98" s="431"/>
    </row>
    <row r="99" spans="28:37">
      <c r="AB99" s="431"/>
      <c r="AC99" s="431"/>
      <c r="AD99" s="431"/>
      <c r="AE99" s="431"/>
      <c r="AF99" s="431"/>
      <c r="AG99" s="431"/>
      <c r="AH99" s="431"/>
      <c r="AI99" s="431"/>
      <c r="AJ99" s="431"/>
      <c r="AK99" s="431"/>
    </row>
    <row r="100" spans="28:37">
      <c r="AB100" s="431"/>
      <c r="AC100" s="431"/>
      <c r="AD100" s="431"/>
      <c r="AE100" s="431"/>
      <c r="AF100" s="431"/>
      <c r="AG100" s="431"/>
      <c r="AH100" s="431"/>
      <c r="AI100" s="431"/>
      <c r="AJ100" s="431"/>
      <c r="AK100" s="431"/>
    </row>
    <row r="101" spans="28:37">
      <c r="AB101" s="431"/>
      <c r="AC101" s="431"/>
      <c r="AD101" s="431"/>
      <c r="AE101" s="431"/>
      <c r="AF101" s="431"/>
      <c r="AG101" s="431"/>
      <c r="AH101" s="431"/>
      <c r="AI101" s="431"/>
      <c r="AJ101" s="431"/>
      <c r="AK101" s="431"/>
    </row>
    <row r="102" spans="28:37">
      <c r="AB102" s="431"/>
      <c r="AC102" s="431"/>
      <c r="AD102" s="431"/>
      <c r="AE102" s="431"/>
      <c r="AF102" s="431"/>
      <c r="AG102" s="431"/>
      <c r="AH102" s="431"/>
      <c r="AI102" s="431"/>
      <c r="AJ102" s="431"/>
      <c r="AK102" s="431"/>
    </row>
    <row r="103" spans="28:37">
      <c r="AB103" s="431"/>
      <c r="AC103" s="431"/>
      <c r="AD103" s="431"/>
      <c r="AE103" s="431"/>
      <c r="AF103" s="431"/>
      <c r="AG103" s="431"/>
      <c r="AH103" s="431"/>
      <c r="AI103" s="431"/>
      <c r="AJ103" s="431"/>
      <c r="AK103" s="431"/>
    </row>
    <row r="104" spans="28:37">
      <c r="AB104" s="431"/>
      <c r="AC104" s="431"/>
      <c r="AD104" s="431"/>
      <c r="AE104" s="431"/>
      <c r="AF104" s="431"/>
      <c r="AG104" s="431"/>
      <c r="AH104" s="431"/>
      <c r="AI104" s="431"/>
      <c r="AJ104" s="431"/>
      <c r="AK104" s="431"/>
    </row>
    <row r="105" spans="28:37">
      <c r="AB105" s="431"/>
      <c r="AC105" s="431"/>
      <c r="AD105" s="431"/>
      <c r="AE105" s="431"/>
      <c r="AF105" s="431"/>
      <c r="AG105" s="431"/>
      <c r="AH105" s="431"/>
      <c r="AI105" s="431"/>
      <c r="AJ105" s="431"/>
      <c r="AK105" s="431"/>
    </row>
    <row r="106" spans="28:37">
      <c r="AB106" s="431"/>
      <c r="AC106" s="431"/>
      <c r="AD106" s="431"/>
      <c r="AE106" s="431"/>
      <c r="AF106" s="431"/>
      <c r="AG106" s="431"/>
      <c r="AH106" s="431"/>
      <c r="AI106" s="431"/>
      <c r="AJ106" s="431"/>
      <c r="AK106" s="431"/>
    </row>
    <row r="107" spans="28:37">
      <c r="AB107" s="431"/>
      <c r="AC107" s="431"/>
      <c r="AD107" s="431"/>
      <c r="AE107" s="431"/>
      <c r="AF107" s="431"/>
      <c r="AG107" s="431"/>
      <c r="AH107" s="431"/>
      <c r="AI107" s="431"/>
      <c r="AJ107" s="431"/>
      <c r="AK107" s="431"/>
    </row>
    <row r="108" spans="28:37">
      <c r="AB108" s="431"/>
      <c r="AC108" s="431"/>
      <c r="AD108" s="431"/>
      <c r="AE108" s="431"/>
      <c r="AF108" s="431"/>
      <c r="AG108" s="431"/>
      <c r="AH108" s="431"/>
      <c r="AI108" s="431"/>
      <c r="AJ108" s="431"/>
      <c r="AK108" s="431"/>
    </row>
    <row r="109" spans="28:37">
      <c r="AB109" s="431"/>
      <c r="AC109" s="431"/>
      <c r="AD109" s="431"/>
      <c r="AE109" s="431"/>
      <c r="AF109" s="431"/>
      <c r="AG109" s="431"/>
      <c r="AH109" s="431"/>
      <c r="AI109" s="431"/>
      <c r="AJ109" s="431"/>
      <c r="AK109" s="431"/>
    </row>
    <row r="110" spans="28:37">
      <c r="AB110" s="431"/>
      <c r="AC110" s="431"/>
      <c r="AD110" s="431"/>
      <c r="AE110" s="431"/>
      <c r="AF110" s="431"/>
      <c r="AG110" s="431"/>
      <c r="AH110" s="431"/>
      <c r="AI110" s="431"/>
      <c r="AJ110" s="431"/>
      <c r="AK110" s="431"/>
    </row>
    <row r="111" spans="28:37">
      <c r="AB111" s="431"/>
      <c r="AC111" s="431"/>
      <c r="AD111" s="431"/>
      <c r="AE111" s="431"/>
      <c r="AF111" s="431"/>
      <c r="AG111" s="431"/>
      <c r="AH111" s="431"/>
      <c r="AI111" s="431"/>
      <c r="AJ111" s="431"/>
      <c r="AK111" s="431"/>
    </row>
    <row r="112" spans="28:37">
      <c r="AB112" s="431"/>
      <c r="AC112" s="431"/>
      <c r="AD112" s="431"/>
      <c r="AE112" s="431"/>
      <c r="AF112" s="431"/>
      <c r="AG112" s="431"/>
      <c r="AH112" s="431"/>
      <c r="AI112" s="431"/>
      <c r="AJ112" s="431"/>
      <c r="AK112" s="431"/>
    </row>
    <row r="113" spans="28:37">
      <c r="AB113" s="431"/>
      <c r="AC113" s="431"/>
      <c r="AD113" s="431"/>
      <c r="AE113" s="431"/>
      <c r="AF113" s="431"/>
      <c r="AG113" s="431"/>
      <c r="AH113" s="431"/>
      <c r="AI113" s="431"/>
      <c r="AJ113" s="431"/>
      <c r="AK113" s="431"/>
    </row>
    <row r="114" spans="28:37">
      <c r="AB114" s="431"/>
      <c r="AC114" s="431"/>
      <c r="AD114" s="431"/>
      <c r="AE114" s="431"/>
      <c r="AF114" s="431"/>
      <c r="AG114" s="431"/>
      <c r="AH114" s="431"/>
      <c r="AI114" s="431"/>
      <c r="AJ114" s="431"/>
      <c r="AK114" s="431"/>
    </row>
    <row r="115" spans="28:37">
      <c r="AB115" s="431"/>
      <c r="AC115" s="431"/>
      <c r="AD115" s="431"/>
      <c r="AE115" s="431"/>
      <c r="AF115" s="431"/>
      <c r="AG115" s="431"/>
      <c r="AH115" s="431"/>
      <c r="AI115" s="431"/>
      <c r="AJ115" s="431"/>
      <c r="AK115" s="431"/>
    </row>
    <row r="116" spans="28:37">
      <c r="AB116" s="431"/>
      <c r="AC116" s="431"/>
      <c r="AD116" s="431"/>
      <c r="AE116" s="431"/>
      <c r="AF116" s="431"/>
      <c r="AG116" s="431"/>
      <c r="AH116" s="431"/>
      <c r="AI116" s="431"/>
      <c r="AJ116" s="431"/>
      <c r="AK116" s="431"/>
    </row>
    <row r="117" spans="28:37">
      <c r="AB117" s="431"/>
      <c r="AC117" s="431"/>
      <c r="AD117" s="431"/>
      <c r="AE117" s="431"/>
      <c r="AF117" s="431"/>
      <c r="AG117" s="431"/>
      <c r="AH117" s="431"/>
      <c r="AI117" s="431"/>
      <c r="AJ117" s="431"/>
      <c r="AK117" s="431"/>
    </row>
    <row r="118" spans="28:37">
      <c r="AB118" s="431"/>
      <c r="AC118" s="431"/>
      <c r="AD118" s="431"/>
      <c r="AE118" s="431"/>
      <c r="AF118" s="431"/>
      <c r="AG118" s="431"/>
      <c r="AH118" s="431"/>
      <c r="AI118" s="431"/>
      <c r="AJ118" s="431"/>
      <c r="AK118" s="431"/>
    </row>
    <row r="119" spans="28:37">
      <c r="AB119" s="431"/>
      <c r="AC119" s="431"/>
      <c r="AD119" s="431"/>
      <c r="AE119" s="431"/>
      <c r="AF119" s="431"/>
      <c r="AG119" s="431"/>
      <c r="AH119" s="431"/>
      <c r="AI119" s="431"/>
      <c r="AJ119" s="431"/>
      <c r="AK119" s="431"/>
    </row>
    <row r="120" spans="28:37">
      <c r="AB120" s="431"/>
      <c r="AC120" s="431"/>
      <c r="AD120" s="431"/>
      <c r="AE120" s="431"/>
      <c r="AF120" s="431"/>
      <c r="AG120" s="431"/>
      <c r="AH120" s="431"/>
      <c r="AI120" s="431"/>
      <c r="AJ120" s="431"/>
      <c r="AK120" s="431"/>
    </row>
    <row r="121" spans="28:37">
      <c r="AB121" s="431"/>
      <c r="AC121" s="431"/>
      <c r="AD121" s="431"/>
      <c r="AE121" s="431"/>
      <c r="AF121" s="431"/>
      <c r="AG121" s="431"/>
      <c r="AH121" s="431"/>
      <c r="AI121" s="431"/>
      <c r="AJ121" s="431"/>
      <c r="AK121" s="431"/>
    </row>
    <row r="122" spans="28:37">
      <c r="AB122" s="431"/>
      <c r="AC122" s="431"/>
      <c r="AD122" s="431"/>
      <c r="AE122" s="431"/>
      <c r="AF122" s="431"/>
      <c r="AG122" s="431"/>
      <c r="AH122" s="431"/>
      <c r="AI122" s="431"/>
      <c r="AJ122" s="431"/>
      <c r="AK122" s="431"/>
    </row>
    <row r="123" spans="28:37">
      <c r="AB123" s="431"/>
      <c r="AC123" s="431"/>
      <c r="AD123" s="431"/>
      <c r="AE123" s="431"/>
      <c r="AF123" s="431"/>
      <c r="AG123" s="431"/>
      <c r="AH123" s="431"/>
      <c r="AI123" s="431"/>
      <c r="AJ123" s="431"/>
      <c r="AK123" s="431"/>
    </row>
    <row r="124" spans="28:37">
      <c r="AB124" s="431"/>
      <c r="AC124" s="431"/>
      <c r="AD124" s="431"/>
      <c r="AE124" s="431"/>
      <c r="AF124" s="431"/>
      <c r="AG124" s="431"/>
      <c r="AH124" s="431"/>
      <c r="AI124" s="431"/>
      <c r="AJ124" s="431"/>
      <c r="AK124" s="431"/>
    </row>
    <row r="125" spans="28:37">
      <c r="AB125" s="431"/>
      <c r="AC125" s="431"/>
      <c r="AD125" s="431"/>
      <c r="AE125" s="431"/>
      <c r="AF125" s="431"/>
      <c r="AG125" s="431"/>
      <c r="AH125" s="431"/>
      <c r="AI125" s="431"/>
      <c r="AJ125" s="431"/>
      <c r="AK125" s="431"/>
    </row>
    <row r="126" spans="28:37">
      <c r="AB126" s="431"/>
      <c r="AC126" s="431"/>
      <c r="AD126" s="431"/>
      <c r="AE126" s="431"/>
      <c r="AF126" s="431"/>
      <c r="AG126" s="431"/>
      <c r="AH126" s="431"/>
      <c r="AI126" s="431"/>
      <c r="AJ126" s="431"/>
      <c r="AK126" s="431"/>
    </row>
    <row r="127" spans="28:37">
      <c r="AB127" s="431"/>
      <c r="AC127" s="431"/>
      <c r="AD127" s="431"/>
      <c r="AE127" s="431"/>
      <c r="AF127" s="431"/>
      <c r="AG127" s="431"/>
      <c r="AH127" s="431"/>
      <c r="AI127" s="431"/>
      <c r="AJ127" s="431"/>
      <c r="AK127" s="431"/>
    </row>
    <row r="128" spans="28:37">
      <c r="AB128" s="431"/>
      <c r="AC128" s="431"/>
      <c r="AD128" s="431"/>
      <c r="AE128" s="431"/>
      <c r="AF128" s="431"/>
      <c r="AG128" s="431"/>
      <c r="AH128" s="431"/>
      <c r="AI128" s="431"/>
      <c r="AJ128" s="431"/>
      <c r="AK128" s="431"/>
    </row>
    <row r="129" spans="28:37">
      <c r="AB129" s="431"/>
      <c r="AC129" s="431"/>
      <c r="AD129" s="431"/>
      <c r="AE129" s="431"/>
      <c r="AF129" s="431"/>
      <c r="AG129" s="431"/>
      <c r="AH129" s="431"/>
      <c r="AI129" s="431"/>
      <c r="AJ129" s="431"/>
      <c r="AK129" s="431"/>
    </row>
    <row r="130" spans="28:37">
      <c r="AB130" s="431"/>
      <c r="AC130" s="431"/>
      <c r="AD130" s="431"/>
      <c r="AE130" s="431"/>
      <c r="AF130" s="431"/>
      <c r="AG130" s="431"/>
      <c r="AH130" s="431"/>
      <c r="AI130" s="431"/>
      <c r="AJ130" s="431"/>
      <c r="AK130" s="431"/>
    </row>
    <row r="131" spans="28:37">
      <c r="AB131" s="431"/>
      <c r="AC131" s="431"/>
      <c r="AD131" s="431"/>
      <c r="AE131" s="431"/>
      <c r="AF131" s="431"/>
      <c r="AG131" s="431"/>
      <c r="AH131" s="431"/>
      <c r="AI131" s="431"/>
      <c r="AJ131" s="431"/>
      <c r="AK131" s="431"/>
    </row>
    <row r="132" spans="28:37">
      <c r="AB132" s="431"/>
      <c r="AC132" s="431"/>
      <c r="AD132" s="431"/>
      <c r="AE132" s="431"/>
      <c r="AF132" s="431"/>
      <c r="AG132" s="431"/>
      <c r="AH132" s="431"/>
      <c r="AI132" s="431"/>
      <c r="AJ132" s="431"/>
      <c r="AK132" s="431"/>
    </row>
    <row r="133" spans="28:37">
      <c r="AB133" s="431"/>
      <c r="AC133" s="431"/>
      <c r="AD133" s="431"/>
      <c r="AE133" s="431"/>
      <c r="AF133" s="431"/>
      <c r="AG133" s="431"/>
      <c r="AH133" s="431"/>
      <c r="AI133" s="431"/>
      <c r="AJ133" s="431"/>
      <c r="AK133" s="431"/>
    </row>
    <row r="134" spans="28:37">
      <c r="AB134" s="431"/>
      <c r="AC134" s="431"/>
      <c r="AD134" s="431"/>
      <c r="AE134" s="431"/>
      <c r="AF134" s="431"/>
      <c r="AG134" s="431"/>
      <c r="AH134" s="431"/>
      <c r="AI134" s="431"/>
      <c r="AJ134" s="431"/>
      <c r="AK134" s="431"/>
    </row>
    <row r="135" spans="28:37">
      <c r="AB135" s="431"/>
      <c r="AC135" s="431"/>
      <c r="AD135" s="431"/>
      <c r="AE135" s="431"/>
      <c r="AF135" s="431"/>
      <c r="AG135" s="431"/>
      <c r="AH135" s="431"/>
      <c r="AI135" s="431"/>
      <c r="AJ135" s="431"/>
      <c r="AK135" s="431"/>
    </row>
    <row r="136" spans="28:37">
      <c r="AB136" s="431"/>
      <c r="AC136" s="431"/>
      <c r="AD136" s="431"/>
      <c r="AE136" s="431"/>
      <c r="AF136" s="431"/>
      <c r="AG136" s="431"/>
      <c r="AH136" s="431"/>
      <c r="AI136" s="431"/>
      <c r="AJ136" s="431"/>
      <c r="AK136" s="431"/>
    </row>
    <row r="137" spans="28:37">
      <c r="AB137" s="431"/>
      <c r="AC137" s="431"/>
      <c r="AD137" s="431"/>
      <c r="AE137" s="431"/>
      <c r="AF137" s="431"/>
      <c r="AG137" s="431"/>
      <c r="AH137" s="431"/>
      <c r="AI137" s="431"/>
      <c r="AJ137" s="431"/>
      <c r="AK137" s="431"/>
    </row>
    <row r="138" spans="28:37">
      <c r="AB138" s="431"/>
      <c r="AC138" s="431"/>
      <c r="AD138" s="431"/>
      <c r="AE138" s="431"/>
      <c r="AF138" s="431"/>
      <c r="AG138" s="431"/>
      <c r="AH138" s="431"/>
      <c r="AI138" s="431"/>
      <c r="AJ138" s="431"/>
      <c r="AK138" s="431"/>
    </row>
    <row r="139" spans="28:37">
      <c r="AB139" s="431"/>
      <c r="AC139" s="431"/>
      <c r="AD139" s="431"/>
      <c r="AE139" s="431"/>
      <c r="AF139" s="431"/>
      <c r="AG139" s="431"/>
      <c r="AH139" s="431"/>
      <c r="AI139" s="431"/>
      <c r="AJ139" s="431"/>
      <c r="AK139" s="431"/>
    </row>
    <row r="140" spans="28:37">
      <c r="AB140" s="431"/>
      <c r="AC140" s="431"/>
      <c r="AD140" s="431"/>
      <c r="AE140" s="431"/>
      <c r="AF140" s="431"/>
      <c r="AG140" s="431"/>
      <c r="AH140" s="431"/>
      <c r="AI140" s="431"/>
      <c r="AJ140" s="431"/>
      <c r="AK140" s="431"/>
    </row>
    <row r="141" spans="28:37">
      <c r="AB141" s="431"/>
      <c r="AC141" s="431"/>
      <c r="AD141" s="431"/>
      <c r="AE141" s="431"/>
      <c r="AF141" s="431"/>
      <c r="AG141" s="431"/>
      <c r="AH141" s="431"/>
      <c r="AI141" s="431"/>
      <c r="AJ141" s="431"/>
      <c r="AK141" s="431"/>
    </row>
    <row r="142" spans="28:37">
      <c r="AB142" s="431"/>
      <c r="AC142" s="431"/>
      <c r="AD142" s="431"/>
      <c r="AE142" s="431"/>
      <c r="AF142" s="431"/>
      <c r="AG142" s="431"/>
      <c r="AH142" s="431"/>
      <c r="AI142" s="431"/>
      <c r="AJ142" s="431"/>
      <c r="AK142" s="431"/>
    </row>
    <row r="143" spans="28:37">
      <c r="AB143" s="431"/>
      <c r="AC143" s="431"/>
      <c r="AD143" s="431"/>
      <c r="AE143" s="431"/>
      <c r="AF143" s="431"/>
      <c r="AG143" s="431"/>
      <c r="AH143" s="431"/>
      <c r="AI143" s="431"/>
      <c r="AJ143" s="431"/>
      <c r="AK143" s="431"/>
    </row>
    <row r="144" spans="28:37">
      <c r="AB144" s="431"/>
      <c r="AC144" s="431"/>
      <c r="AD144" s="431"/>
      <c r="AE144" s="431"/>
      <c r="AF144" s="431"/>
      <c r="AG144" s="431"/>
      <c r="AH144" s="431"/>
      <c r="AI144" s="431"/>
      <c r="AJ144" s="431"/>
      <c r="AK144" s="431"/>
    </row>
    <row r="145" spans="28:37">
      <c r="AB145" s="431"/>
      <c r="AC145" s="431"/>
      <c r="AD145" s="431"/>
      <c r="AE145" s="431"/>
      <c r="AF145" s="431"/>
      <c r="AG145" s="431"/>
      <c r="AH145" s="431"/>
      <c r="AI145" s="431"/>
      <c r="AJ145" s="431"/>
      <c r="AK145" s="431"/>
    </row>
    <row r="146" spans="28:37">
      <c r="AB146" s="431"/>
      <c r="AC146" s="431"/>
      <c r="AD146" s="431"/>
      <c r="AE146" s="431"/>
      <c r="AF146" s="431"/>
      <c r="AG146" s="431"/>
      <c r="AH146" s="431"/>
      <c r="AI146" s="431"/>
      <c r="AJ146" s="431"/>
      <c r="AK146" s="431"/>
    </row>
    <row r="147" spans="28:37">
      <c r="AB147" s="431"/>
      <c r="AC147" s="431"/>
      <c r="AD147" s="431"/>
      <c r="AE147" s="431"/>
      <c r="AF147" s="431"/>
      <c r="AG147" s="431"/>
      <c r="AH147" s="431"/>
      <c r="AI147" s="431"/>
      <c r="AJ147" s="431"/>
      <c r="AK147" s="431"/>
    </row>
    <row r="148" spans="28:37">
      <c r="AB148" s="431"/>
      <c r="AC148" s="431"/>
      <c r="AD148" s="431"/>
      <c r="AE148" s="431"/>
      <c r="AF148" s="431"/>
      <c r="AG148" s="431"/>
      <c r="AH148" s="431"/>
      <c r="AI148" s="431"/>
      <c r="AJ148" s="431"/>
      <c r="AK148" s="431"/>
    </row>
    <row r="149" spans="28:37">
      <c r="AB149" s="431"/>
      <c r="AC149" s="431"/>
      <c r="AD149" s="431"/>
      <c r="AE149" s="431"/>
      <c r="AF149" s="431"/>
      <c r="AG149" s="431"/>
      <c r="AH149" s="431"/>
      <c r="AI149" s="431"/>
      <c r="AJ149" s="431"/>
      <c r="AK149" s="431"/>
    </row>
    <row r="150" spans="28:37">
      <c r="AB150" s="431"/>
      <c r="AC150" s="431"/>
      <c r="AD150" s="431"/>
      <c r="AE150" s="431"/>
      <c r="AF150" s="431"/>
      <c r="AG150" s="431"/>
      <c r="AH150" s="431"/>
      <c r="AI150" s="431"/>
      <c r="AJ150" s="431"/>
      <c r="AK150" s="431"/>
    </row>
    <row r="151" spans="28:37">
      <c r="AB151" s="431"/>
      <c r="AC151" s="431"/>
      <c r="AD151" s="431"/>
      <c r="AE151" s="431"/>
      <c r="AF151" s="431"/>
      <c r="AG151" s="431"/>
      <c r="AH151" s="431"/>
      <c r="AI151" s="431"/>
      <c r="AJ151" s="431"/>
      <c r="AK151" s="431"/>
    </row>
    <row r="152" spans="28:37">
      <c r="AB152" s="431"/>
      <c r="AC152" s="431"/>
      <c r="AD152" s="431"/>
      <c r="AE152" s="431"/>
      <c r="AF152" s="431"/>
      <c r="AG152" s="431"/>
      <c r="AH152" s="431"/>
      <c r="AI152" s="431"/>
      <c r="AJ152" s="431"/>
      <c r="AK152" s="431"/>
    </row>
    <row r="153" spans="28:37">
      <c r="AB153" s="431"/>
      <c r="AC153" s="431"/>
      <c r="AD153" s="431"/>
      <c r="AE153" s="431"/>
      <c r="AF153" s="431"/>
      <c r="AG153" s="431"/>
      <c r="AH153" s="431"/>
      <c r="AI153" s="431"/>
      <c r="AJ153" s="431"/>
      <c r="AK153" s="431"/>
    </row>
    <row r="154" spans="28:37">
      <c r="AB154" s="431"/>
      <c r="AC154" s="431"/>
      <c r="AD154" s="431"/>
      <c r="AE154" s="431"/>
      <c r="AF154" s="431"/>
      <c r="AG154" s="431"/>
      <c r="AH154" s="431"/>
      <c r="AI154" s="431"/>
      <c r="AJ154" s="431"/>
      <c r="AK154" s="431"/>
    </row>
    <row r="155" spans="28:37">
      <c r="AB155" s="431"/>
      <c r="AC155" s="431"/>
      <c r="AD155" s="431"/>
      <c r="AE155" s="431"/>
      <c r="AF155" s="431"/>
      <c r="AG155" s="431"/>
      <c r="AH155" s="431"/>
      <c r="AI155" s="431"/>
      <c r="AJ155" s="431"/>
      <c r="AK155" s="431"/>
    </row>
    <row r="156" spans="28:37">
      <c r="AB156" s="431"/>
      <c r="AC156" s="431"/>
      <c r="AD156" s="431"/>
      <c r="AE156" s="431"/>
      <c r="AF156" s="431"/>
      <c r="AG156" s="431"/>
      <c r="AH156" s="431"/>
      <c r="AI156" s="431"/>
      <c r="AJ156" s="431"/>
      <c r="AK156" s="431"/>
    </row>
    <row r="157" spans="28:37">
      <c r="AB157" s="431"/>
      <c r="AC157" s="431"/>
      <c r="AD157" s="431"/>
      <c r="AE157" s="431"/>
      <c r="AF157" s="431"/>
      <c r="AG157" s="431"/>
      <c r="AH157" s="431"/>
      <c r="AI157" s="431"/>
      <c r="AJ157" s="431"/>
      <c r="AK157" s="431"/>
    </row>
    <row r="158" spans="28:37">
      <c r="AB158" s="431"/>
      <c r="AC158" s="431"/>
      <c r="AD158" s="431"/>
      <c r="AE158" s="431"/>
      <c r="AF158" s="431"/>
      <c r="AG158" s="431"/>
      <c r="AH158" s="431"/>
      <c r="AI158" s="431"/>
      <c r="AJ158" s="431"/>
      <c r="AK158" s="431"/>
    </row>
    <row r="159" spans="28:37">
      <c r="AB159" s="431"/>
      <c r="AC159" s="431"/>
      <c r="AD159" s="431"/>
      <c r="AE159" s="431"/>
      <c r="AF159" s="431"/>
      <c r="AG159" s="431"/>
      <c r="AH159" s="431"/>
      <c r="AI159" s="431"/>
      <c r="AJ159" s="431"/>
      <c r="AK159" s="431"/>
    </row>
    <row r="160" spans="28:37">
      <c r="AB160" s="431"/>
      <c r="AC160" s="431"/>
      <c r="AD160" s="431"/>
      <c r="AE160" s="431"/>
      <c r="AF160" s="431"/>
      <c r="AG160" s="431"/>
      <c r="AH160" s="431"/>
      <c r="AI160" s="431"/>
      <c r="AJ160" s="431"/>
      <c r="AK160" s="431"/>
    </row>
    <row r="161" spans="28:37">
      <c r="AB161" s="431"/>
      <c r="AC161" s="431"/>
      <c r="AD161" s="431"/>
      <c r="AE161" s="431"/>
      <c r="AF161" s="431"/>
      <c r="AG161" s="431"/>
      <c r="AH161" s="431"/>
      <c r="AI161" s="431"/>
      <c r="AJ161" s="431"/>
      <c r="AK161" s="431"/>
    </row>
    <row r="162" spans="28:37">
      <c r="AB162" s="431"/>
      <c r="AC162" s="431"/>
      <c r="AD162" s="431"/>
      <c r="AE162" s="431"/>
      <c r="AF162" s="431"/>
      <c r="AG162" s="431"/>
      <c r="AH162" s="431"/>
      <c r="AI162" s="431"/>
      <c r="AJ162" s="431"/>
      <c r="AK162" s="431"/>
    </row>
    <row r="163" spans="28:37">
      <c r="AB163" s="431"/>
      <c r="AC163" s="431"/>
      <c r="AD163" s="431"/>
      <c r="AE163" s="431"/>
      <c r="AF163" s="431"/>
      <c r="AG163" s="431"/>
      <c r="AH163" s="431"/>
      <c r="AI163" s="431"/>
      <c r="AJ163" s="431"/>
      <c r="AK163" s="431"/>
    </row>
    <row r="164" spans="28:37">
      <c r="AB164" s="431"/>
      <c r="AC164" s="431"/>
      <c r="AD164" s="431"/>
      <c r="AE164" s="431"/>
      <c r="AF164" s="431"/>
      <c r="AG164" s="431"/>
      <c r="AH164" s="431"/>
      <c r="AI164" s="431"/>
      <c r="AJ164" s="431"/>
      <c r="AK164" s="431"/>
    </row>
    <row r="165" spans="28:37">
      <c r="AB165" s="431"/>
      <c r="AC165" s="431"/>
      <c r="AD165" s="431"/>
      <c r="AE165" s="431"/>
      <c r="AF165" s="431"/>
      <c r="AG165" s="431"/>
      <c r="AH165" s="431"/>
      <c r="AI165" s="431"/>
      <c r="AJ165" s="431"/>
      <c r="AK165" s="431"/>
    </row>
    <row r="166" spans="28:37">
      <c r="AB166" s="431"/>
      <c r="AC166" s="431"/>
      <c r="AD166" s="431"/>
      <c r="AE166" s="431"/>
      <c r="AF166" s="431"/>
      <c r="AG166" s="431"/>
      <c r="AH166" s="431"/>
      <c r="AI166" s="431"/>
      <c r="AJ166" s="431"/>
      <c r="AK166" s="431"/>
    </row>
    <row r="167" spans="28:37">
      <c r="AB167" s="431"/>
      <c r="AC167" s="431"/>
      <c r="AD167" s="431"/>
      <c r="AE167" s="431"/>
      <c r="AF167" s="431"/>
      <c r="AG167" s="431"/>
      <c r="AH167" s="431"/>
      <c r="AI167" s="431"/>
      <c r="AJ167" s="431"/>
      <c r="AK167" s="431"/>
    </row>
    <row r="168" spans="28:37">
      <c r="AB168" s="431"/>
      <c r="AC168" s="431"/>
      <c r="AD168" s="431"/>
      <c r="AE168" s="431"/>
      <c r="AF168" s="431"/>
      <c r="AG168" s="431"/>
      <c r="AH168" s="431"/>
      <c r="AI168" s="431"/>
      <c r="AJ168" s="431"/>
      <c r="AK168" s="431"/>
    </row>
    <row r="169" spans="28:37">
      <c r="AB169" s="431"/>
      <c r="AC169" s="431"/>
      <c r="AD169" s="431"/>
      <c r="AE169" s="431"/>
      <c r="AF169" s="431"/>
      <c r="AG169" s="431"/>
      <c r="AH169" s="431"/>
      <c r="AI169" s="431"/>
      <c r="AJ169" s="431"/>
      <c r="AK169" s="431"/>
    </row>
    <row r="170" spans="28:37">
      <c r="AB170" s="431"/>
      <c r="AC170" s="431"/>
      <c r="AD170" s="431"/>
      <c r="AE170" s="431"/>
      <c r="AF170" s="431"/>
      <c r="AG170" s="431"/>
      <c r="AH170" s="431"/>
      <c r="AI170" s="431"/>
      <c r="AJ170" s="431"/>
      <c r="AK170" s="431"/>
    </row>
    <row r="171" spans="28:37">
      <c r="AB171" s="431"/>
      <c r="AC171" s="431"/>
      <c r="AD171" s="431"/>
      <c r="AE171" s="431"/>
      <c r="AF171" s="431"/>
      <c r="AG171" s="431"/>
      <c r="AH171" s="431"/>
      <c r="AI171" s="431"/>
      <c r="AJ171" s="431"/>
      <c r="AK171" s="431"/>
    </row>
    <row r="172" spans="28:37">
      <c r="AB172" s="431"/>
      <c r="AC172" s="431"/>
      <c r="AD172" s="431"/>
      <c r="AE172" s="431"/>
      <c r="AF172" s="431"/>
      <c r="AG172" s="431"/>
      <c r="AH172" s="431"/>
      <c r="AI172" s="431"/>
      <c r="AJ172" s="431"/>
      <c r="AK172" s="431"/>
    </row>
    <row r="173" spans="28:37">
      <c r="AB173" s="431"/>
      <c r="AC173" s="431"/>
      <c r="AD173" s="431"/>
      <c r="AE173" s="431"/>
      <c r="AF173" s="431"/>
      <c r="AG173" s="431"/>
      <c r="AH173" s="431"/>
      <c r="AI173" s="431"/>
      <c r="AJ173" s="431"/>
      <c r="AK173" s="431"/>
    </row>
    <row r="174" spans="28:37">
      <c r="AB174" s="431"/>
      <c r="AC174" s="431"/>
      <c r="AD174" s="431"/>
      <c r="AE174" s="431"/>
      <c r="AF174" s="431"/>
      <c r="AG174" s="431"/>
      <c r="AH174" s="431"/>
      <c r="AI174" s="431"/>
      <c r="AJ174" s="431"/>
      <c r="AK174" s="431"/>
    </row>
    <row r="175" spans="28:37">
      <c r="AB175" s="431"/>
      <c r="AC175" s="431"/>
      <c r="AD175" s="431"/>
      <c r="AE175" s="431"/>
      <c r="AF175" s="431"/>
      <c r="AG175" s="431"/>
      <c r="AH175" s="431"/>
      <c r="AI175" s="431"/>
      <c r="AJ175" s="431"/>
      <c r="AK175" s="431"/>
    </row>
    <row r="176" spans="28:37">
      <c r="AB176" s="431"/>
      <c r="AC176" s="431"/>
      <c r="AD176" s="431"/>
      <c r="AE176" s="431"/>
      <c r="AF176" s="431"/>
      <c r="AG176" s="431"/>
      <c r="AH176" s="431"/>
      <c r="AI176" s="431"/>
      <c r="AJ176" s="431"/>
      <c r="AK176" s="431"/>
    </row>
    <row r="177" spans="28:37">
      <c r="AB177" s="431"/>
      <c r="AC177" s="431"/>
      <c r="AD177" s="431"/>
      <c r="AE177" s="431"/>
      <c r="AF177" s="431"/>
      <c r="AG177" s="431"/>
      <c r="AH177" s="431"/>
      <c r="AI177" s="431"/>
      <c r="AJ177" s="431"/>
      <c r="AK177" s="431"/>
    </row>
    <row r="178" spans="28:37">
      <c r="AB178" s="431"/>
      <c r="AC178" s="431"/>
      <c r="AD178" s="431"/>
      <c r="AE178" s="431"/>
      <c r="AF178" s="431"/>
      <c r="AG178" s="431"/>
      <c r="AH178" s="431"/>
      <c r="AI178" s="431"/>
      <c r="AJ178" s="431"/>
      <c r="AK178" s="431"/>
    </row>
    <row r="179" spans="28:37">
      <c r="AB179" s="431"/>
      <c r="AC179" s="431"/>
      <c r="AD179" s="431"/>
      <c r="AE179" s="431"/>
      <c r="AF179" s="431"/>
      <c r="AG179" s="431"/>
      <c r="AH179" s="431"/>
      <c r="AI179" s="431"/>
      <c r="AJ179" s="431"/>
      <c r="AK179" s="431"/>
    </row>
    <row r="180" spans="28:37">
      <c r="AB180" s="431"/>
      <c r="AC180" s="431"/>
      <c r="AD180" s="431"/>
      <c r="AE180" s="431"/>
      <c r="AF180" s="431"/>
      <c r="AG180" s="431"/>
      <c r="AH180" s="431"/>
      <c r="AI180" s="431"/>
      <c r="AJ180" s="431"/>
      <c r="AK180" s="431"/>
    </row>
    <row r="181" spans="28:37">
      <c r="AB181" s="431"/>
      <c r="AC181" s="431"/>
      <c r="AD181" s="431"/>
      <c r="AE181" s="431"/>
      <c r="AF181" s="431"/>
      <c r="AG181" s="431"/>
      <c r="AH181" s="431"/>
      <c r="AI181" s="431"/>
      <c r="AJ181" s="431"/>
      <c r="AK181" s="431"/>
    </row>
    <row r="182" spans="28:37">
      <c r="AB182" s="431"/>
      <c r="AC182" s="431"/>
      <c r="AD182" s="431"/>
      <c r="AE182" s="431"/>
      <c r="AF182" s="431"/>
      <c r="AG182" s="431"/>
      <c r="AH182" s="431"/>
      <c r="AI182" s="431"/>
      <c r="AJ182" s="431"/>
      <c r="AK182" s="431"/>
    </row>
    <row r="183" spans="28:37">
      <c r="AB183" s="431"/>
      <c r="AC183" s="431"/>
      <c r="AD183" s="431"/>
      <c r="AE183" s="431"/>
      <c r="AF183" s="431"/>
      <c r="AG183" s="431"/>
      <c r="AH183" s="431"/>
      <c r="AI183" s="431"/>
      <c r="AJ183" s="431"/>
      <c r="AK183" s="431"/>
    </row>
    <row r="184" spans="28:37">
      <c r="AB184" s="431"/>
      <c r="AC184" s="431"/>
      <c r="AD184" s="431"/>
      <c r="AE184" s="431"/>
      <c r="AF184" s="431"/>
      <c r="AG184" s="431"/>
      <c r="AH184" s="431"/>
      <c r="AI184" s="431"/>
      <c r="AJ184" s="431"/>
      <c r="AK184" s="431"/>
    </row>
    <row r="185" spans="28:37">
      <c r="AB185" s="431"/>
      <c r="AC185" s="431"/>
      <c r="AD185" s="431"/>
      <c r="AE185" s="431"/>
      <c r="AF185" s="431"/>
      <c r="AG185" s="431"/>
      <c r="AH185" s="431"/>
      <c r="AI185" s="431"/>
      <c r="AJ185" s="431"/>
      <c r="AK185" s="431"/>
    </row>
    <row r="186" spans="28:37">
      <c r="AB186" s="431"/>
      <c r="AC186" s="431"/>
      <c r="AD186" s="431"/>
      <c r="AE186" s="431"/>
      <c r="AF186" s="431"/>
      <c r="AG186" s="431"/>
      <c r="AH186" s="431"/>
      <c r="AI186" s="431"/>
      <c r="AJ186" s="431"/>
      <c r="AK186" s="431"/>
    </row>
    <row r="187" spans="28:37">
      <c r="AB187" s="431"/>
      <c r="AC187" s="431"/>
      <c r="AD187" s="431"/>
      <c r="AE187" s="431"/>
      <c r="AF187" s="431"/>
      <c r="AG187" s="431"/>
      <c r="AH187" s="431"/>
      <c r="AI187" s="431"/>
      <c r="AJ187" s="431"/>
      <c r="AK187" s="431"/>
    </row>
    <row r="188" spans="28:37">
      <c r="AB188" s="431"/>
      <c r="AC188" s="431"/>
      <c r="AD188" s="431"/>
      <c r="AE188" s="431"/>
      <c r="AF188" s="431"/>
      <c r="AG188" s="431"/>
      <c r="AH188" s="431"/>
      <c r="AI188" s="431"/>
      <c r="AJ188" s="431"/>
      <c r="AK188" s="431"/>
    </row>
    <row r="189" spans="28:37">
      <c r="AB189" s="431"/>
      <c r="AC189" s="431"/>
      <c r="AD189" s="431"/>
      <c r="AE189" s="431"/>
      <c r="AF189" s="431"/>
      <c r="AG189" s="431"/>
      <c r="AH189" s="431"/>
      <c r="AI189" s="431"/>
      <c r="AJ189" s="431"/>
      <c r="AK189" s="431"/>
    </row>
    <row r="190" spans="28:37">
      <c r="AB190" s="431"/>
      <c r="AC190" s="431"/>
      <c r="AD190" s="431"/>
      <c r="AE190" s="431"/>
      <c r="AF190" s="431"/>
      <c r="AG190" s="431"/>
      <c r="AH190" s="431"/>
      <c r="AI190" s="431"/>
      <c r="AJ190" s="431"/>
      <c r="AK190" s="431"/>
    </row>
    <row r="191" spans="28:37">
      <c r="AB191" s="431"/>
      <c r="AC191" s="431"/>
      <c r="AD191" s="431"/>
      <c r="AE191" s="431"/>
      <c r="AF191" s="431"/>
      <c r="AG191" s="431"/>
      <c r="AH191" s="431"/>
      <c r="AI191" s="431"/>
      <c r="AJ191" s="431"/>
      <c r="AK191" s="431"/>
    </row>
    <row r="192" spans="28:37">
      <c r="AB192" s="431"/>
      <c r="AC192" s="431"/>
      <c r="AD192" s="431"/>
      <c r="AE192" s="431"/>
      <c r="AF192" s="431"/>
      <c r="AG192" s="431"/>
      <c r="AH192" s="431"/>
      <c r="AI192" s="431"/>
      <c r="AJ192" s="431"/>
      <c r="AK192" s="431"/>
    </row>
    <row r="193" spans="28:37">
      <c r="AB193" s="431"/>
      <c r="AC193" s="431"/>
      <c r="AD193" s="431"/>
      <c r="AE193" s="431"/>
      <c r="AF193" s="431"/>
      <c r="AG193" s="431"/>
      <c r="AH193" s="431"/>
      <c r="AI193" s="431"/>
      <c r="AJ193" s="431"/>
      <c r="AK193" s="431"/>
    </row>
    <row r="194" spans="28:37">
      <c r="AB194" s="431"/>
      <c r="AC194" s="431"/>
      <c r="AD194" s="431"/>
      <c r="AE194" s="431"/>
      <c r="AF194" s="431"/>
      <c r="AG194" s="431"/>
      <c r="AH194" s="431"/>
      <c r="AI194" s="431"/>
      <c r="AJ194" s="431"/>
      <c r="AK194" s="431"/>
    </row>
    <row r="195" spans="28:37">
      <c r="AB195" s="431"/>
      <c r="AC195" s="431"/>
      <c r="AD195" s="431"/>
      <c r="AE195" s="431"/>
      <c r="AF195" s="431"/>
      <c r="AG195" s="431"/>
      <c r="AH195" s="431"/>
      <c r="AI195" s="431"/>
      <c r="AJ195" s="431"/>
      <c r="AK195" s="431"/>
    </row>
    <row r="196" spans="28:37">
      <c r="AB196" s="431"/>
      <c r="AC196" s="431"/>
      <c r="AD196" s="431"/>
      <c r="AE196" s="431"/>
      <c r="AF196" s="431"/>
      <c r="AG196" s="431"/>
      <c r="AH196" s="431"/>
      <c r="AI196" s="431"/>
      <c r="AJ196" s="431"/>
      <c r="AK196" s="431"/>
    </row>
    <row r="197" spans="28:37">
      <c r="AB197" s="431"/>
      <c r="AC197" s="431"/>
      <c r="AD197" s="431"/>
      <c r="AE197" s="431"/>
      <c r="AF197" s="431"/>
      <c r="AG197" s="431"/>
      <c r="AH197" s="431"/>
      <c r="AI197" s="431"/>
      <c r="AJ197" s="431"/>
      <c r="AK197" s="431"/>
    </row>
    <row r="198" spans="28:37">
      <c r="AB198" s="431"/>
      <c r="AC198" s="431"/>
      <c r="AD198" s="431"/>
      <c r="AE198" s="431"/>
      <c r="AF198" s="431"/>
      <c r="AG198" s="431"/>
      <c r="AH198" s="431"/>
      <c r="AI198" s="431"/>
      <c r="AJ198" s="431"/>
      <c r="AK198" s="431"/>
    </row>
    <row r="199" spans="28:37">
      <c r="AB199" s="431"/>
      <c r="AC199" s="431"/>
      <c r="AD199" s="431"/>
      <c r="AE199" s="431"/>
      <c r="AF199" s="431"/>
      <c r="AG199" s="431"/>
      <c r="AH199" s="431"/>
      <c r="AI199" s="431"/>
      <c r="AJ199" s="431"/>
      <c r="AK199" s="431"/>
    </row>
    <row r="200" spans="28:37">
      <c r="AB200" s="431"/>
      <c r="AC200" s="431"/>
      <c r="AD200" s="431"/>
      <c r="AE200" s="431"/>
      <c r="AF200" s="431"/>
      <c r="AG200" s="431"/>
      <c r="AH200" s="431"/>
      <c r="AI200" s="431"/>
      <c r="AJ200" s="431"/>
      <c r="AK200" s="431"/>
    </row>
  </sheetData>
  <sheetProtection selectLockedCells="1"/>
  <protectedRanges>
    <protectedRange sqref="F7:J8 B7:E16 H9:H16" name="範圍1"/>
    <protectedRange sqref="AE16:AH16 AE23:AH23 AE26:AH26 AJ16:AK16 AJ23:AK23 AJ26:AK26 AC7:AD32 AI10:AI32 AE7:AK9" name="範圍1_1"/>
  </protectedRanges>
  <mergeCells count="20">
    <mergeCell ref="AJ33:AK33"/>
    <mergeCell ref="AB3:AK3"/>
    <mergeCell ref="B4:H4"/>
    <mergeCell ref="I4:J4"/>
    <mergeCell ref="M4:V4"/>
    <mergeCell ref="AC4:AI4"/>
    <mergeCell ref="AC5:AC6"/>
    <mergeCell ref="AD5:AH5"/>
    <mergeCell ref="AI5:AK5"/>
    <mergeCell ref="A5:A6"/>
    <mergeCell ref="B5:D5"/>
    <mergeCell ref="E5:G5"/>
    <mergeCell ref="H5:J5"/>
    <mergeCell ref="AB5:AB6"/>
    <mergeCell ref="I1:J1"/>
    <mergeCell ref="X1:Z1"/>
    <mergeCell ref="I2:J2"/>
    <mergeCell ref="X2:Z2"/>
    <mergeCell ref="A3:J3"/>
    <mergeCell ref="L3:Z3"/>
  </mergeCells>
  <phoneticPr fontId="14" type="noConversion"/>
  <hyperlinks>
    <hyperlink ref="AL1" location="預告統計資料發布時間表!A1" display="回發布時間表" xr:uid="{5835E175-F1C0-4D25-99FF-31DA6AA77703}"/>
  </hyperlinks>
  <printOptions horizontalCentered="1" verticalCentered="1"/>
  <pageMargins left="0.39370078740157483" right="0.39370078740157483" top="0.39370078740157483" bottom="0.39370078740157483" header="0.27559055118110237" footer="0.15748031496062992"/>
  <pageSetup paperSize="9" scale="70" orientation="landscape" horizontalDpi="4294967295" verticalDpi="4294967295" r:id="rId1"/>
  <headerFooter alignWithMargins="0"/>
  <colBreaks count="2" manualBreakCount="2">
    <brk id="11" max="1048575" man="1"/>
    <brk id="27" max="1048575" man="1"/>
  </colBreak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C95F6-27F7-42FA-A67C-4F1A3AF79EB6}">
  <dimension ref="A1:I29"/>
  <sheetViews>
    <sheetView showGridLines="0" zoomScale="80" zoomScaleNormal="80" workbookViewId="0">
      <selection activeCell="I1" sqref="I1"/>
    </sheetView>
  </sheetViews>
  <sheetFormatPr defaultColWidth="9" defaultRowHeight="19.8"/>
  <cols>
    <col min="1" max="1" width="13" style="518" customWidth="1"/>
    <col min="2" max="3" width="11.88671875" style="518" customWidth="1"/>
    <col min="4" max="4" width="8.44140625" style="518" customWidth="1"/>
    <col min="5" max="5" width="23.88671875" style="518" customWidth="1"/>
    <col min="6" max="7" width="10.77734375" style="518" customWidth="1"/>
    <col min="8" max="8" width="12.6640625" style="518" customWidth="1"/>
    <col min="9" max="9" width="5.44140625" style="518" customWidth="1"/>
    <col min="10" max="15" width="9" style="518" customWidth="1"/>
    <col min="16" max="20" width="8.77734375" style="518" customWidth="1"/>
    <col min="21" max="256" width="9" style="518"/>
    <col min="257" max="257" width="13" style="518" customWidth="1"/>
    <col min="258" max="259" width="11.88671875" style="518" customWidth="1"/>
    <col min="260" max="260" width="8.44140625" style="518" customWidth="1"/>
    <col min="261" max="261" width="23.88671875" style="518" customWidth="1"/>
    <col min="262" max="263" width="10.77734375" style="518" customWidth="1"/>
    <col min="264" max="264" width="12.6640625" style="518" customWidth="1"/>
    <col min="265" max="265" width="5.44140625" style="518" customWidth="1"/>
    <col min="266" max="271" width="9" style="518"/>
    <col min="272" max="276" width="8.77734375" style="518" customWidth="1"/>
    <col min="277" max="512" width="9" style="518"/>
    <col min="513" max="513" width="13" style="518" customWidth="1"/>
    <col min="514" max="515" width="11.88671875" style="518" customWidth="1"/>
    <col min="516" max="516" width="8.44140625" style="518" customWidth="1"/>
    <col min="517" max="517" width="23.88671875" style="518" customWidth="1"/>
    <col min="518" max="519" width="10.77734375" style="518" customWidth="1"/>
    <col min="520" max="520" width="12.6640625" style="518" customWidth="1"/>
    <col min="521" max="521" width="5.44140625" style="518" customWidth="1"/>
    <col min="522" max="527" width="9" style="518"/>
    <col min="528" max="532" width="8.77734375" style="518" customWidth="1"/>
    <col min="533" max="768" width="9" style="518"/>
    <col min="769" max="769" width="13" style="518" customWidth="1"/>
    <col min="770" max="771" width="11.88671875" style="518" customWidth="1"/>
    <col min="772" max="772" width="8.44140625" style="518" customWidth="1"/>
    <col min="773" max="773" width="23.88671875" style="518" customWidth="1"/>
    <col min="774" max="775" width="10.77734375" style="518" customWidth="1"/>
    <col min="776" max="776" width="12.6640625" style="518" customWidth="1"/>
    <col min="777" max="777" width="5.44140625" style="518" customWidth="1"/>
    <col min="778" max="783" width="9" style="518"/>
    <col min="784" max="788" width="8.77734375" style="518" customWidth="1"/>
    <col min="789" max="1024" width="9" style="518"/>
    <col min="1025" max="1025" width="13" style="518" customWidth="1"/>
    <col min="1026" max="1027" width="11.88671875" style="518" customWidth="1"/>
    <col min="1028" max="1028" width="8.44140625" style="518" customWidth="1"/>
    <col min="1029" max="1029" width="23.88671875" style="518" customWidth="1"/>
    <col min="1030" max="1031" width="10.77734375" style="518" customWidth="1"/>
    <col min="1032" max="1032" width="12.6640625" style="518" customWidth="1"/>
    <col min="1033" max="1033" width="5.44140625" style="518" customWidth="1"/>
    <col min="1034" max="1039" width="9" style="518"/>
    <col min="1040" max="1044" width="8.77734375" style="518" customWidth="1"/>
    <col min="1045" max="1280" width="9" style="518"/>
    <col min="1281" max="1281" width="13" style="518" customWidth="1"/>
    <col min="1282" max="1283" width="11.88671875" style="518" customWidth="1"/>
    <col min="1284" max="1284" width="8.44140625" style="518" customWidth="1"/>
    <col min="1285" max="1285" width="23.88671875" style="518" customWidth="1"/>
    <col min="1286" max="1287" width="10.77734375" style="518" customWidth="1"/>
    <col min="1288" max="1288" width="12.6640625" style="518" customWidth="1"/>
    <col min="1289" max="1289" width="5.44140625" style="518" customWidth="1"/>
    <col min="1290" max="1295" width="9" style="518"/>
    <col min="1296" max="1300" width="8.77734375" style="518" customWidth="1"/>
    <col min="1301" max="1536" width="9" style="518"/>
    <col min="1537" max="1537" width="13" style="518" customWidth="1"/>
    <col min="1538" max="1539" width="11.88671875" style="518" customWidth="1"/>
    <col min="1540" max="1540" width="8.44140625" style="518" customWidth="1"/>
    <col min="1541" max="1541" width="23.88671875" style="518" customWidth="1"/>
    <col min="1542" max="1543" width="10.77734375" style="518" customWidth="1"/>
    <col min="1544" max="1544" width="12.6640625" style="518" customWidth="1"/>
    <col min="1545" max="1545" width="5.44140625" style="518" customWidth="1"/>
    <col min="1546" max="1551" width="9" style="518"/>
    <col min="1552" max="1556" width="8.77734375" style="518" customWidth="1"/>
    <col min="1557" max="1792" width="9" style="518"/>
    <col min="1793" max="1793" width="13" style="518" customWidth="1"/>
    <col min="1794" max="1795" width="11.88671875" style="518" customWidth="1"/>
    <col min="1796" max="1796" width="8.44140625" style="518" customWidth="1"/>
    <col min="1797" max="1797" width="23.88671875" style="518" customWidth="1"/>
    <col min="1798" max="1799" width="10.77734375" style="518" customWidth="1"/>
    <col min="1800" max="1800" width="12.6640625" style="518" customWidth="1"/>
    <col min="1801" max="1801" width="5.44140625" style="518" customWidth="1"/>
    <col min="1802" max="1807" width="9" style="518"/>
    <col min="1808" max="1812" width="8.77734375" style="518" customWidth="1"/>
    <col min="1813" max="2048" width="9" style="518"/>
    <col min="2049" max="2049" width="13" style="518" customWidth="1"/>
    <col min="2050" max="2051" width="11.88671875" style="518" customWidth="1"/>
    <col min="2052" max="2052" width="8.44140625" style="518" customWidth="1"/>
    <col min="2053" max="2053" width="23.88671875" style="518" customWidth="1"/>
    <col min="2054" max="2055" width="10.77734375" style="518" customWidth="1"/>
    <col min="2056" max="2056" width="12.6640625" style="518" customWidth="1"/>
    <col min="2057" max="2057" width="5.44140625" style="518" customWidth="1"/>
    <col min="2058" max="2063" width="9" style="518"/>
    <col min="2064" max="2068" width="8.77734375" style="518" customWidth="1"/>
    <col min="2069" max="2304" width="9" style="518"/>
    <col min="2305" max="2305" width="13" style="518" customWidth="1"/>
    <col min="2306" max="2307" width="11.88671875" style="518" customWidth="1"/>
    <col min="2308" max="2308" width="8.44140625" style="518" customWidth="1"/>
    <col min="2309" max="2309" width="23.88671875" style="518" customWidth="1"/>
    <col min="2310" max="2311" width="10.77734375" style="518" customWidth="1"/>
    <col min="2312" max="2312" width="12.6640625" style="518" customWidth="1"/>
    <col min="2313" max="2313" width="5.44140625" style="518" customWidth="1"/>
    <col min="2314" max="2319" width="9" style="518"/>
    <col min="2320" max="2324" width="8.77734375" style="518" customWidth="1"/>
    <col min="2325" max="2560" width="9" style="518"/>
    <col min="2561" max="2561" width="13" style="518" customWidth="1"/>
    <col min="2562" max="2563" width="11.88671875" style="518" customWidth="1"/>
    <col min="2564" max="2564" width="8.44140625" style="518" customWidth="1"/>
    <col min="2565" max="2565" width="23.88671875" style="518" customWidth="1"/>
    <col min="2566" max="2567" width="10.77734375" style="518" customWidth="1"/>
    <col min="2568" max="2568" width="12.6640625" style="518" customWidth="1"/>
    <col min="2569" max="2569" width="5.44140625" style="518" customWidth="1"/>
    <col min="2570" max="2575" width="9" style="518"/>
    <col min="2576" max="2580" width="8.77734375" style="518" customWidth="1"/>
    <col min="2581" max="2816" width="9" style="518"/>
    <col min="2817" max="2817" width="13" style="518" customWidth="1"/>
    <col min="2818" max="2819" width="11.88671875" style="518" customWidth="1"/>
    <col min="2820" max="2820" width="8.44140625" style="518" customWidth="1"/>
    <col min="2821" max="2821" width="23.88671875" style="518" customWidth="1"/>
    <col min="2822" max="2823" width="10.77734375" style="518" customWidth="1"/>
    <col min="2824" max="2824" width="12.6640625" style="518" customWidth="1"/>
    <col min="2825" max="2825" width="5.44140625" style="518" customWidth="1"/>
    <col min="2826" max="2831" width="9" style="518"/>
    <col min="2832" max="2836" width="8.77734375" style="518" customWidth="1"/>
    <col min="2837" max="3072" width="9" style="518"/>
    <col min="3073" max="3073" width="13" style="518" customWidth="1"/>
    <col min="3074" max="3075" width="11.88671875" style="518" customWidth="1"/>
    <col min="3076" max="3076" width="8.44140625" style="518" customWidth="1"/>
    <col min="3077" max="3077" width="23.88671875" style="518" customWidth="1"/>
    <col min="3078" max="3079" width="10.77734375" style="518" customWidth="1"/>
    <col min="3080" max="3080" width="12.6640625" style="518" customWidth="1"/>
    <col min="3081" max="3081" width="5.44140625" style="518" customWidth="1"/>
    <col min="3082" max="3087" width="9" style="518"/>
    <col min="3088" max="3092" width="8.77734375" style="518" customWidth="1"/>
    <col min="3093" max="3328" width="9" style="518"/>
    <col min="3329" max="3329" width="13" style="518" customWidth="1"/>
    <col min="3330" max="3331" width="11.88671875" style="518" customWidth="1"/>
    <col min="3332" max="3332" width="8.44140625" style="518" customWidth="1"/>
    <col min="3333" max="3333" width="23.88671875" style="518" customWidth="1"/>
    <col min="3334" max="3335" width="10.77734375" style="518" customWidth="1"/>
    <col min="3336" max="3336" width="12.6640625" style="518" customWidth="1"/>
    <col min="3337" max="3337" width="5.44140625" style="518" customWidth="1"/>
    <col min="3338" max="3343" width="9" style="518"/>
    <col min="3344" max="3348" width="8.77734375" style="518" customWidth="1"/>
    <col min="3349" max="3584" width="9" style="518"/>
    <col min="3585" max="3585" width="13" style="518" customWidth="1"/>
    <col min="3586" max="3587" width="11.88671875" style="518" customWidth="1"/>
    <col min="3588" max="3588" width="8.44140625" style="518" customWidth="1"/>
    <col min="3589" max="3589" width="23.88671875" style="518" customWidth="1"/>
    <col min="3590" max="3591" width="10.77734375" style="518" customWidth="1"/>
    <col min="3592" max="3592" width="12.6640625" style="518" customWidth="1"/>
    <col min="3593" max="3593" width="5.44140625" style="518" customWidth="1"/>
    <col min="3594" max="3599" width="9" style="518"/>
    <col min="3600" max="3604" width="8.77734375" style="518" customWidth="1"/>
    <col min="3605" max="3840" width="9" style="518"/>
    <col min="3841" max="3841" width="13" style="518" customWidth="1"/>
    <col min="3842" max="3843" width="11.88671875" style="518" customWidth="1"/>
    <col min="3844" max="3844" width="8.44140625" style="518" customWidth="1"/>
    <col min="3845" max="3845" width="23.88671875" style="518" customWidth="1"/>
    <col min="3846" max="3847" width="10.77734375" style="518" customWidth="1"/>
    <col min="3848" max="3848" width="12.6640625" style="518" customWidth="1"/>
    <col min="3849" max="3849" width="5.44140625" style="518" customWidth="1"/>
    <col min="3850" max="3855" width="9" style="518"/>
    <col min="3856" max="3860" width="8.77734375" style="518" customWidth="1"/>
    <col min="3861" max="4096" width="9" style="518"/>
    <col min="4097" max="4097" width="13" style="518" customWidth="1"/>
    <col min="4098" max="4099" width="11.88671875" style="518" customWidth="1"/>
    <col min="4100" max="4100" width="8.44140625" style="518" customWidth="1"/>
    <col min="4101" max="4101" width="23.88671875" style="518" customWidth="1"/>
    <col min="4102" max="4103" width="10.77734375" style="518" customWidth="1"/>
    <col min="4104" max="4104" width="12.6640625" style="518" customWidth="1"/>
    <col min="4105" max="4105" width="5.44140625" style="518" customWidth="1"/>
    <col min="4106" max="4111" width="9" style="518"/>
    <col min="4112" max="4116" width="8.77734375" style="518" customWidth="1"/>
    <col min="4117" max="4352" width="9" style="518"/>
    <col min="4353" max="4353" width="13" style="518" customWidth="1"/>
    <col min="4354" max="4355" width="11.88671875" style="518" customWidth="1"/>
    <col min="4356" max="4356" width="8.44140625" style="518" customWidth="1"/>
    <col min="4357" max="4357" width="23.88671875" style="518" customWidth="1"/>
    <col min="4358" max="4359" width="10.77734375" style="518" customWidth="1"/>
    <col min="4360" max="4360" width="12.6640625" style="518" customWidth="1"/>
    <col min="4361" max="4361" width="5.44140625" style="518" customWidth="1"/>
    <col min="4362" max="4367" width="9" style="518"/>
    <col min="4368" max="4372" width="8.77734375" style="518" customWidth="1"/>
    <col min="4373" max="4608" width="9" style="518"/>
    <col min="4609" max="4609" width="13" style="518" customWidth="1"/>
    <col min="4610" max="4611" width="11.88671875" style="518" customWidth="1"/>
    <col min="4612" max="4612" width="8.44140625" style="518" customWidth="1"/>
    <col min="4613" max="4613" width="23.88671875" style="518" customWidth="1"/>
    <col min="4614" max="4615" width="10.77734375" style="518" customWidth="1"/>
    <col min="4616" max="4616" width="12.6640625" style="518" customWidth="1"/>
    <col min="4617" max="4617" width="5.44140625" style="518" customWidth="1"/>
    <col min="4618" max="4623" width="9" style="518"/>
    <col min="4624" max="4628" width="8.77734375" style="518" customWidth="1"/>
    <col min="4629" max="4864" width="9" style="518"/>
    <col min="4865" max="4865" width="13" style="518" customWidth="1"/>
    <col min="4866" max="4867" width="11.88671875" style="518" customWidth="1"/>
    <col min="4868" max="4868" width="8.44140625" style="518" customWidth="1"/>
    <col min="4869" max="4869" width="23.88671875" style="518" customWidth="1"/>
    <col min="4870" max="4871" width="10.77734375" style="518" customWidth="1"/>
    <col min="4872" max="4872" width="12.6640625" style="518" customWidth="1"/>
    <col min="4873" max="4873" width="5.44140625" style="518" customWidth="1"/>
    <col min="4874" max="4879" width="9" style="518"/>
    <col min="4880" max="4884" width="8.77734375" style="518" customWidth="1"/>
    <col min="4885" max="5120" width="9" style="518"/>
    <col min="5121" max="5121" width="13" style="518" customWidth="1"/>
    <col min="5122" max="5123" width="11.88671875" style="518" customWidth="1"/>
    <col min="5124" max="5124" width="8.44140625" style="518" customWidth="1"/>
    <col min="5125" max="5125" width="23.88671875" style="518" customWidth="1"/>
    <col min="5126" max="5127" width="10.77734375" style="518" customWidth="1"/>
    <col min="5128" max="5128" width="12.6640625" style="518" customWidth="1"/>
    <col min="5129" max="5129" width="5.44140625" style="518" customWidth="1"/>
    <col min="5130" max="5135" width="9" style="518"/>
    <col min="5136" max="5140" width="8.77734375" style="518" customWidth="1"/>
    <col min="5141" max="5376" width="9" style="518"/>
    <col min="5377" max="5377" width="13" style="518" customWidth="1"/>
    <col min="5378" max="5379" width="11.88671875" style="518" customWidth="1"/>
    <col min="5380" max="5380" width="8.44140625" style="518" customWidth="1"/>
    <col min="5381" max="5381" width="23.88671875" style="518" customWidth="1"/>
    <col min="5382" max="5383" width="10.77734375" style="518" customWidth="1"/>
    <col min="5384" max="5384" width="12.6640625" style="518" customWidth="1"/>
    <col min="5385" max="5385" width="5.44140625" style="518" customWidth="1"/>
    <col min="5386" max="5391" width="9" style="518"/>
    <col min="5392" max="5396" width="8.77734375" style="518" customWidth="1"/>
    <col min="5397" max="5632" width="9" style="518"/>
    <col min="5633" max="5633" width="13" style="518" customWidth="1"/>
    <col min="5634" max="5635" width="11.88671875" style="518" customWidth="1"/>
    <col min="5636" max="5636" width="8.44140625" style="518" customWidth="1"/>
    <col min="5637" max="5637" width="23.88671875" style="518" customWidth="1"/>
    <col min="5638" max="5639" width="10.77734375" style="518" customWidth="1"/>
    <col min="5640" max="5640" width="12.6640625" style="518" customWidth="1"/>
    <col min="5641" max="5641" width="5.44140625" style="518" customWidth="1"/>
    <col min="5642" max="5647" width="9" style="518"/>
    <col min="5648" max="5652" width="8.77734375" style="518" customWidth="1"/>
    <col min="5653" max="5888" width="9" style="518"/>
    <col min="5889" max="5889" width="13" style="518" customWidth="1"/>
    <col min="5890" max="5891" width="11.88671875" style="518" customWidth="1"/>
    <col min="5892" max="5892" width="8.44140625" style="518" customWidth="1"/>
    <col min="5893" max="5893" width="23.88671875" style="518" customWidth="1"/>
    <col min="5894" max="5895" width="10.77734375" style="518" customWidth="1"/>
    <col min="5896" max="5896" width="12.6640625" style="518" customWidth="1"/>
    <col min="5897" max="5897" width="5.44140625" style="518" customWidth="1"/>
    <col min="5898" max="5903" width="9" style="518"/>
    <col min="5904" max="5908" width="8.77734375" style="518" customWidth="1"/>
    <col min="5909" max="6144" width="9" style="518"/>
    <col min="6145" max="6145" width="13" style="518" customWidth="1"/>
    <col min="6146" max="6147" width="11.88671875" style="518" customWidth="1"/>
    <col min="6148" max="6148" width="8.44140625" style="518" customWidth="1"/>
    <col min="6149" max="6149" width="23.88671875" style="518" customWidth="1"/>
    <col min="6150" max="6151" width="10.77734375" style="518" customWidth="1"/>
    <col min="6152" max="6152" width="12.6640625" style="518" customWidth="1"/>
    <col min="6153" max="6153" width="5.44140625" style="518" customWidth="1"/>
    <col min="6154" max="6159" width="9" style="518"/>
    <col min="6160" max="6164" width="8.77734375" style="518" customWidth="1"/>
    <col min="6165" max="6400" width="9" style="518"/>
    <col min="6401" max="6401" width="13" style="518" customWidth="1"/>
    <col min="6402" max="6403" width="11.88671875" style="518" customWidth="1"/>
    <col min="6404" max="6404" width="8.44140625" style="518" customWidth="1"/>
    <col min="6405" max="6405" width="23.88671875" style="518" customWidth="1"/>
    <col min="6406" max="6407" width="10.77734375" style="518" customWidth="1"/>
    <col min="6408" max="6408" width="12.6640625" style="518" customWidth="1"/>
    <col min="6409" max="6409" width="5.44140625" style="518" customWidth="1"/>
    <col min="6410" max="6415" width="9" style="518"/>
    <col min="6416" max="6420" width="8.77734375" style="518" customWidth="1"/>
    <col min="6421" max="6656" width="9" style="518"/>
    <col min="6657" max="6657" width="13" style="518" customWidth="1"/>
    <col min="6658" max="6659" width="11.88671875" style="518" customWidth="1"/>
    <col min="6660" max="6660" width="8.44140625" style="518" customWidth="1"/>
    <col min="6661" max="6661" width="23.88671875" style="518" customWidth="1"/>
    <col min="6662" max="6663" width="10.77734375" style="518" customWidth="1"/>
    <col min="6664" max="6664" width="12.6640625" style="518" customWidth="1"/>
    <col min="6665" max="6665" width="5.44140625" style="518" customWidth="1"/>
    <col min="6666" max="6671" width="9" style="518"/>
    <col min="6672" max="6676" width="8.77734375" style="518" customWidth="1"/>
    <col min="6677" max="6912" width="9" style="518"/>
    <col min="6913" max="6913" width="13" style="518" customWidth="1"/>
    <col min="6914" max="6915" width="11.88671875" style="518" customWidth="1"/>
    <col min="6916" max="6916" width="8.44140625" style="518" customWidth="1"/>
    <col min="6917" max="6917" width="23.88671875" style="518" customWidth="1"/>
    <col min="6918" max="6919" width="10.77734375" style="518" customWidth="1"/>
    <col min="6920" max="6920" width="12.6640625" style="518" customWidth="1"/>
    <col min="6921" max="6921" width="5.44140625" style="518" customWidth="1"/>
    <col min="6922" max="6927" width="9" style="518"/>
    <col min="6928" max="6932" width="8.77734375" style="518" customWidth="1"/>
    <col min="6933" max="7168" width="9" style="518"/>
    <col min="7169" max="7169" width="13" style="518" customWidth="1"/>
    <col min="7170" max="7171" width="11.88671875" style="518" customWidth="1"/>
    <col min="7172" max="7172" width="8.44140625" style="518" customWidth="1"/>
    <col min="7173" max="7173" width="23.88671875" style="518" customWidth="1"/>
    <col min="7174" max="7175" width="10.77734375" style="518" customWidth="1"/>
    <col min="7176" max="7176" width="12.6640625" style="518" customWidth="1"/>
    <col min="7177" max="7177" width="5.44140625" style="518" customWidth="1"/>
    <col min="7178" max="7183" width="9" style="518"/>
    <col min="7184" max="7188" width="8.77734375" style="518" customWidth="1"/>
    <col min="7189" max="7424" width="9" style="518"/>
    <col min="7425" max="7425" width="13" style="518" customWidth="1"/>
    <col min="7426" max="7427" width="11.88671875" style="518" customWidth="1"/>
    <col min="7428" max="7428" width="8.44140625" style="518" customWidth="1"/>
    <col min="7429" max="7429" width="23.88671875" style="518" customWidth="1"/>
    <col min="7430" max="7431" width="10.77734375" style="518" customWidth="1"/>
    <col min="7432" max="7432" width="12.6640625" style="518" customWidth="1"/>
    <col min="7433" max="7433" width="5.44140625" style="518" customWidth="1"/>
    <col min="7434" max="7439" width="9" style="518"/>
    <col min="7440" max="7444" width="8.77734375" style="518" customWidth="1"/>
    <col min="7445" max="7680" width="9" style="518"/>
    <col min="7681" max="7681" width="13" style="518" customWidth="1"/>
    <col min="7682" max="7683" width="11.88671875" style="518" customWidth="1"/>
    <col min="7684" max="7684" width="8.44140625" style="518" customWidth="1"/>
    <col min="7685" max="7685" width="23.88671875" style="518" customWidth="1"/>
    <col min="7686" max="7687" width="10.77734375" style="518" customWidth="1"/>
    <col min="7688" max="7688" width="12.6640625" style="518" customWidth="1"/>
    <col min="7689" max="7689" width="5.44140625" style="518" customWidth="1"/>
    <col min="7690" max="7695" width="9" style="518"/>
    <col min="7696" max="7700" width="8.77734375" style="518" customWidth="1"/>
    <col min="7701" max="7936" width="9" style="518"/>
    <col min="7937" max="7937" width="13" style="518" customWidth="1"/>
    <col min="7938" max="7939" width="11.88671875" style="518" customWidth="1"/>
    <col min="7940" max="7940" width="8.44140625" style="518" customWidth="1"/>
    <col min="7941" max="7941" width="23.88671875" style="518" customWidth="1"/>
    <col min="7942" max="7943" width="10.77734375" style="518" customWidth="1"/>
    <col min="7944" max="7944" width="12.6640625" style="518" customWidth="1"/>
    <col min="7945" max="7945" width="5.44140625" style="518" customWidth="1"/>
    <col min="7946" max="7951" width="9" style="518"/>
    <col min="7952" max="7956" width="8.77734375" style="518" customWidth="1"/>
    <col min="7957" max="8192" width="9" style="518"/>
    <col min="8193" max="8193" width="13" style="518" customWidth="1"/>
    <col min="8194" max="8195" width="11.88671875" style="518" customWidth="1"/>
    <col min="8196" max="8196" width="8.44140625" style="518" customWidth="1"/>
    <col min="8197" max="8197" width="23.88671875" style="518" customWidth="1"/>
    <col min="8198" max="8199" width="10.77734375" style="518" customWidth="1"/>
    <col min="8200" max="8200" width="12.6640625" style="518" customWidth="1"/>
    <col min="8201" max="8201" width="5.44140625" style="518" customWidth="1"/>
    <col min="8202" max="8207" width="9" style="518"/>
    <col min="8208" max="8212" width="8.77734375" style="518" customWidth="1"/>
    <col min="8213" max="8448" width="9" style="518"/>
    <col min="8449" max="8449" width="13" style="518" customWidth="1"/>
    <col min="8450" max="8451" width="11.88671875" style="518" customWidth="1"/>
    <col min="8452" max="8452" width="8.44140625" style="518" customWidth="1"/>
    <col min="8453" max="8453" width="23.88671875" style="518" customWidth="1"/>
    <col min="8454" max="8455" width="10.77734375" style="518" customWidth="1"/>
    <col min="8456" max="8456" width="12.6640625" style="518" customWidth="1"/>
    <col min="8457" max="8457" width="5.44140625" style="518" customWidth="1"/>
    <col min="8458" max="8463" width="9" style="518"/>
    <col min="8464" max="8468" width="8.77734375" style="518" customWidth="1"/>
    <col min="8469" max="8704" width="9" style="518"/>
    <col min="8705" max="8705" width="13" style="518" customWidth="1"/>
    <col min="8706" max="8707" width="11.88671875" style="518" customWidth="1"/>
    <col min="8708" max="8708" width="8.44140625" style="518" customWidth="1"/>
    <col min="8709" max="8709" width="23.88671875" style="518" customWidth="1"/>
    <col min="8710" max="8711" width="10.77734375" style="518" customWidth="1"/>
    <col min="8712" max="8712" width="12.6640625" style="518" customWidth="1"/>
    <col min="8713" max="8713" width="5.44140625" style="518" customWidth="1"/>
    <col min="8714" max="8719" width="9" style="518"/>
    <col min="8720" max="8724" width="8.77734375" style="518" customWidth="1"/>
    <col min="8725" max="8960" width="9" style="518"/>
    <col min="8961" max="8961" width="13" style="518" customWidth="1"/>
    <col min="8962" max="8963" width="11.88671875" style="518" customWidth="1"/>
    <col min="8964" max="8964" width="8.44140625" style="518" customWidth="1"/>
    <col min="8965" max="8965" width="23.88671875" style="518" customWidth="1"/>
    <col min="8966" max="8967" width="10.77734375" style="518" customWidth="1"/>
    <col min="8968" max="8968" width="12.6640625" style="518" customWidth="1"/>
    <col min="8969" max="8969" width="5.44140625" style="518" customWidth="1"/>
    <col min="8970" max="8975" width="9" style="518"/>
    <col min="8976" max="8980" width="8.77734375" style="518" customWidth="1"/>
    <col min="8981" max="9216" width="9" style="518"/>
    <col min="9217" max="9217" width="13" style="518" customWidth="1"/>
    <col min="9218" max="9219" width="11.88671875" style="518" customWidth="1"/>
    <col min="9220" max="9220" width="8.44140625" style="518" customWidth="1"/>
    <col min="9221" max="9221" width="23.88671875" style="518" customWidth="1"/>
    <col min="9222" max="9223" width="10.77734375" style="518" customWidth="1"/>
    <col min="9224" max="9224" width="12.6640625" style="518" customWidth="1"/>
    <col min="9225" max="9225" width="5.44140625" style="518" customWidth="1"/>
    <col min="9226" max="9231" width="9" style="518"/>
    <col min="9232" max="9236" width="8.77734375" style="518" customWidth="1"/>
    <col min="9237" max="9472" width="9" style="518"/>
    <col min="9473" max="9473" width="13" style="518" customWidth="1"/>
    <col min="9474" max="9475" width="11.88671875" style="518" customWidth="1"/>
    <col min="9476" max="9476" width="8.44140625" style="518" customWidth="1"/>
    <col min="9477" max="9477" width="23.88671875" style="518" customWidth="1"/>
    <col min="9478" max="9479" width="10.77734375" style="518" customWidth="1"/>
    <col min="9480" max="9480" width="12.6640625" style="518" customWidth="1"/>
    <col min="9481" max="9481" width="5.44140625" style="518" customWidth="1"/>
    <col min="9482" max="9487" width="9" style="518"/>
    <col min="9488" max="9492" width="8.77734375" style="518" customWidth="1"/>
    <col min="9493" max="9728" width="9" style="518"/>
    <col min="9729" max="9729" width="13" style="518" customWidth="1"/>
    <col min="9730" max="9731" width="11.88671875" style="518" customWidth="1"/>
    <col min="9732" max="9732" width="8.44140625" style="518" customWidth="1"/>
    <col min="9733" max="9733" width="23.88671875" style="518" customWidth="1"/>
    <col min="9734" max="9735" width="10.77734375" style="518" customWidth="1"/>
    <col min="9736" max="9736" width="12.6640625" style="518" customWidth="1"/>
    <col min="9737" max="9737" width="5.44140625" style="518" customWidth="1"/>
    <col min="9738" max="9743" width="9" style="518"/>
    <col min="9744" max="9748" width="8.77734375" style="518" customWidth="1"/>
    <col min="9749" max="9984" width="9" style="518"/>
    <col min="9985" max="9985" width="13" style="518" customWidth="1"/>
    <col min="9986" max="9987" width="11.88671875" style="518" customWidth="1"/>
    <col min="9988" max="9988" width="8.44140625" style="518" customWidth="1"/>
    <col min="9989" max="9989" width="23.88671875" style="518" customWidth="1"/>
    <col min="9990" max="9991" width="10.77734375" style="518" customWidth="1"/>
    <col min="9992" max="9992" width="12.6640625" style="518" customWidth="1"/>
    <col min="9993" max="9993" width="5.44140625" style="518" customWidth="1"/>
    <col min="9994" max="9999" width="9" style="518"/>
    <col min="10000" max="10004" width="8.77734375" style="518" customWidth="1"/>
    <col min="10005" max="10240" width="9" style="518"/>
    <col min="10241" max="10241" width="13" style="518" customWidth="1"/>
    <col min="10242" max="10243" width="11.88671875" style="518" customWidth="1"/>
    <col min="10244" max="10244" width="8.44140625" style="518" customWidth="1"/>
    <col min="10245" max="10245" width="23.88671875" style="518" customWidth="1"/>
    <col min="10246" max="10247" width="10.77734375" style="518" customWidth="1"/>
    <col min="10248" max="10248" width="12.6640625" style="518" customWidth="1"/>
    <col min="10249" max="10249" width="5.44140625" style="518" customWidth="1"/>
    <col min="10250" max="10255" width="9" style="518"/>
    <col min="10256" max="10260" width="8.77734375" style="518" customWidth="1"/>
    <col min="10261" max="10496" width="9" style="518"/>
    <col min="10497" max="10497" width="13" style="518" customWidth="1"/>
    <col min="10498" max="10499" width="11.88671875" style="518" customWidth="1"/>
    <col min="10500" max="10500" width="8.44140625" style="518" customWidth="1"/>
    <col min="10501" max="10501" width="23.88671875" style="518" customWidth="1"/>
    <col min="10502" max="10503" width="10.77734375" style="518" customWidth="1"/>
    <col min="10504" max="10504" width="12.6640625" style="518" customWidth="1"/>
    <col min="10505" max="10505" width="5.44140625" style="518" customWidth="1"/>
    <col min="10506" max="10511" width="9" style="518"/>
    <col min="10512" max="10516" width="8.77734375" style="518" customWidth="1"/>
    <col min="10517" max="10752" width="9" style="518"/>
    <col min="10753" max="10753" width="13" style="518" customWidth="1"/>
    <col min="10754" max="10755" width="11.88671875" style="518" customWidth="1"/>
    <col min="10756" max="10756" width="8.44140625" style="518" customWidth="1"/>
    <col min="10757" max="10757" width="23.88671875" style="518" customWidth="1"/>
    <col min="10758" max="10759" width="10.77734375" style="518" customWidth="1"/>
    <col min="10760" max="10760" width="12.6640625" style="518" customWidth="1"/>
    <col min="10761" max="10761" width="5.44140625" style="518" customWidth="1"/>
    <col min="10762" max="10767" width="9" style="518"/>
    <col min="10768" max="10772" width="8.77734375" style="518" customWidth="1"/>
    <col min="10773" max="11008" width="9" style="518"/>
    <col min="11009" max="11009" width="13" style="518" customWidth="1"/>
    <col min="11010" max="11011" width="11.88671875" style="518" customWidth="1"/>
    <col min="11012" max="11012" width="8.44140625" style="518" customWidth="1"/>
    <col min="11013" max="11013" width="23.88671875" style="518" customWidth="1"/>
    <col min="11014" max="11015" width="10.77734375" style="518" customWidth="1"/>
    <col min="11016" max="11016" width="12.6640625" style="518" customWidth="1"/>
    <col min="11017" max="11017" width="5.44140625" style="518" customWidth="1"/>
    <col min="11018" max="11023" width="9" style="518"/>
    <col min="11024" max="11028" width="8.77734375" style="518" customWidth="1"/>
    <col min="11029" max="11264" width="9" style="518"/>
    <col min="11265" max="11265" width="13" style="518" customWidth="1"/>
    <col min="11266" max="11267" width="11.88671875" style="518" customWidth="1"/>
    <col min="11268" max="11268" width="8.44140625" style="518" customWidth="1"/>
    <col min="11269" max="11269" width="23.88671875" style="518" customWidth="1"/>
    <col min="11270" max="11271" width="10.77734375" style="518" customWidth="1"/>
    <col min="11272" max="11272" width="12.6640625" style="518" customWidth="1"/>
    <col min="11273" max="11273" width="5.44140625" style="518" customWidth="1"/>
    <col min="11274" max="11279" width="9" style="518"/>
    <col min="11280" max="11284" width="8.77734375" style="518" customWidth="1"/>
    <col min="11285" max="11520" width="9" style="518"/>
    <col min="11521" max="11521" width="13" style="518" customWidth="1"/>
    <col min="11522" max="11523" width="11.88671875" style="518" customWidth="1"/>
    <col min="11524" max="11524" width="8.44140625" style="518" customWidth="1"/>
    <col min="11525" max="11525" width="23.88671875" style="518" customWidth="1"/>
    <col min="11526" max="11527" width="10.77734375" style="518" customWidth="1"/>
    <col min="11528" max="11528" width="12.6640625" style="518" customWidth="1"/>
    <col min="11529" max="11529" width="5.44140625" style="518" customWidth="1"/>
    <col min="11530" max="11535" width="9" style="518"/>
    <col min="11536" max="11540" width="8.77734375" style="518" customWidth="1"/>
    <col min="11541" max="11776" width="9" style="518"/>
    <col min="11777" max="11777" width="13" style="518" customWidth="1"/>
    <col min="11778" max="11779" width="11.88671875" style="518" customWidth="1"/>
    <col min="11780" max="11780" width="8.44140625" style="518" customWidth="1"/>
    <col min="11781" max="11781" width="23.88671875" style="518" customWidth="1"/>
    <col min="11782" max="11783" width="10.77734375" style="518" customWidth="1"/>
    <col min="11784" max="11784" width="12.6640625" style="518" customWidth="1"/>
    <col min="11785" max="11785" width="5.44140625" style="518" customWidth="1"/>
    <col min="11786" max="11791" width="9" style="518"/>
    <col min="11792" max="11796" width="8.77734375" style="518" customWidth="1"/>
    <col min="11797" max="12032" width="9" style="518"/>
    <col min="12033" max="12033" width="13" style="518" customWidth="1"/>
    <col min="12034" max="12035" width="11.88671875" style="518" customWidth="1"/>
    <col min="12036" max="12036" width="8.44140625" style="518" customWidth="1"/>
    <col min="12037" max="12037" width="23.88671875" style="518" customWidth="1"/>
    <col min="12038" max="12039" width="10.77734375" style="518" customWidth="1"/>
    <col min="12040" max="12040" width="12.6640625" style="518" customWidth="1"/>
    <col min="12041" max="12041" width="5.44140625" style="518" customWidth="1"/>
    <col min="12042" max="12047" width="9" style="518"/>
    <col min="12048" max="12052" width="8.77734375" style="518" customWidth="1"/>
    <col min="12053" max="12288" width="9" style="518"/>
    <col min="12289" max="12289" width="13" style="518" customWidth="1"/>
    <col min="12290" max="12291" width="11.88671875" style="518" customWidth="1"/>
    <col min="12292" max="12292" width="8.44140625" style="518" customWidth="1"/>
    <col min="12293" max="12293" width="23.88671875" style="518" customWidth="1"/>
    <col min="12294" max="12295" width="10.77734375" style="518" customWidth="1"/>
    <col min="12296" max="12296" width="12.6640625" style="518" customWidth="1"/>
    <col min="12297" max="12297" width="5.44140625" style="518" customWidth="1"/>
    <col min="12298" max="12303" width="9" style="518"/>
    <col min="12304" max="12308" width="8.77734375" style="518" customWidth="1"/>
    <col min="12309" max="12544" width="9" style="518"/>
    <col min="12545" max="12545" width="13" style="518" customWidth="1"/>
    <col min="12546" max="12547" width="11.88671875" style="518" customWidth="1"/>
    <col min="12548" max="12548" width="8.44140625" style="518" customWidth="1"/>
    <col min="12549" max="12549" width="23.88671875" style="518" customWidth="1"/>
    <col min="12550" max="12551" width="10.77734375" style="518" customWidth="1"/>
    <col min="12552" max="12552" width="12.6640625" style="518" customWidth="1"/>
    <col min="12553" max="12553" width="5.44140625" style="518" customWidth="1"/>
    <col min="12554" max="12559" width="9" style="518"/>
    <col min="12560" max="12564" width="8.77734375" style="518" customWidth="1"/>
    <col min="12565" max="12800" width="9" style="518"/>
    <col min="12801" max="12801" width="13" style="518" customWidth="1"/>
    <col min="12802" max="12803" width="11.88671875" style="518" customWidth="1"/>
    <col min="12804" max="12804" width="8.44140625" style="518" customWidth="1"/>
    <col min="12805" max="12805" width="23.88671875" style="518" customWidth="1"/>
    <col min="12806" max="12807" width="10.77734375" style="518" customWidth="1"/>
    <col min="12808" max="12808" width="12.6640625" style="518" customWidth="1"/>
    <col min="12809" max="12809" width="5.44140625" style="518" customWidth="1"/>
    <col min="12810" max="12815" width="9" style="518"/>
    <col min="12816" max="12820" width="8.77734375" style="518" customWidth="1"/>
    <col min="12821" max="13056" width="9" style="518"/>
    <col min="13057" max="13057" width="13" style="518" customWidth="1"/>
    <col min="13058" max="13059" width="11.88671875" style="518" customWidth="1"/>
    <col min="13060" max="13060" width="8.44140625" style="518" customWidth="1"/>
    <col min="13061" max="13061" width="23.88671875" style="518" customWidth="1"/>
    <col min="13062" max="13063" width="10.77734375" style="518" customWidth="1"/>
    <col min="13064" max="13064" width="12.6640625" style="518" customWidth="1"/>
    <col min="13065" max="13065" width="5.44140625" style="518" customWidth="1"/>
    <col min="13066" max="13071" width="9" style="518"/>
    <col min="13072" max="13076" width="8.77734375" style="518" customWidth="1"/>
    <col min="13077" max="13312" width="9" style="518"/>
    <col min="13313" max="13313" width="13" style="518" customWidth="1"/>
    <col min="13314" max="13315" width="11.88671875" style="518" customWidth="1"/>
    <col min="13316" max="13316" width="8.44140625" style="518" customWidth="1"/>
    <col min="13317" max="13317" width="23.88671875" style="518" customWidth="1"/>
    <col min="13318" max="13319" width="10.77734375" style="518" customWidth="1"/>
    <col min="13320" max="13320" width="12.6640625" style="518" customWidth="1"/>
    <col min="13321" max="13321" width="5.44140625" style="518" customWidth="1"/>
    <col min="13322" max="13327" width="9" style="518"/>
    <col min="13328" max="13332" width="8.77734375" style="518" customWidth="1"/>
    <col min="13333" max="13568" width="9" style="518"/>
    <col min="13569" max="13569" width="13" style="518" customWidth="1"/>
    <col min="13570" max="13571" width="11.88671875" style="518" customWidth="1"/>
    <col min="13572" max="13572" width="8.44140625" style="518" customWidth="1"/>
    <col min="13573" max="13573" width="23.88671875" style="518" customWidth="1"/>
    <col min="13574" max="13575" width="10.77734375" style="518" customWidth="1"/>
    <col min="13576" max="13576" width="12.6640625" style="518" customWidth="1"/>
    <col min="13577" max="13577" width="5.44140625" style="518" customWidth="1"/>
    <col min="13578" max="13583" width="9" style="518"/>
    <col min="13584" max="13588" width="8.77734375" style="518" customWidth="1"/>
    <col min="13589" max="13824" width="9" style="518"/>
    <col min="13825" max="13825" width="13" style="518" customWidth="1"/>
    <col min="13826" max="13827" width="11.88671875" style="518" customWidth="1"/>
    <col min="13828" max="13828" width="8.44140625" style="518" customWidth="1"/>
    <col min="13829" max="13829" width="23.88671875" style="518" customWidth="1"/>
    <col min="13830" max="13831" width="10.77734375" style="518" customWidth="1"/>
    <col min="13832" max="13832" width="12.6640625" style="518" customWidth="1"/>
    <col min="13833" max="13833" width="5.44140625" style="518" customWidth="1"/>
    <col min="13834" max="13839" width="9" style="518"/>
    <col min="13840" max="13844" width="8.77734375" style="518" customWidth="1"/>
    <col min="13845" max="14080" width="9" style="518"/>
    <col min="14081" max="14081" width="13" style="518" customWidth="1"/>
    <col min="14082" max="14083" width="11.88671875" style="518" customWidth="1"/>
    <col min="14084" max="14084" width="8.44140625" style="518" customWidth="1"/>
    <col min="14085" max="14085" width="23.88671875" style="518" customWidth="1"/>
    <col min="14086" max="14087" width="10.77734375" style="518" customWidth="1"/>
    <col min="14088" max="14088" width="12.6640625" style="518" customWidth="1"/>
    <col min="14089" max="14089" width="5.44140625" style="518" customWidth="1"/>
    <col min="14090" max="14095" width="9" style="518"/>
    <col min="14096" max="14100" width="8.77734375" style="518" customWidth="1"/>
    <col min="14101" max="14336" width="9" style="518"/>
    <col min="14337" max="14337" width="13" style="518" customWidth="1"/>
    <col min="14338" max="14339" width="11.88671875" style="518" customWidth="1"/>
    <col min="14340" max="14340" width="8.44140625" style="518" customWidth="1"/>
    <col min="14341" max="14341" width="23.88671875" style="518" customWidth="1"/>
    <col min="14342" max="14343" width="10.77734375" style="518" customWidth="1"/>
    <col min="14344" max="14344" width="12.6640625" style="518" customWidth="1"/>
    <col min="14345" max="14345" width="5.44140625" style="518" customWidth="1"/>
    <col min="14346" max="14351" width="9" style="518"/>
    <col min="14352" max="14356" width="8.77734375" style="518" customWidth="1"/>
    <col min="14357" max="14592" width="9" style="518"/>
    <col min="14593" max="14593" width="13" style="518" customWidth="1"/>
    <col min="14594" max="14595" width="11.88671875" style="518" customWidth="1"/>
    <col min="14596" max="14596" width="8.44140625" style="518" customWidth="1"/>
    <col min="14597" max="14597" width="23.88671875" style="518" customWidth="1"/>
    <col min="14598" max="14599" width="10.77734375" style="518" customWidth="1"/>
    <col min="14600" max="14600" width="12.6640625" style="518" customWidth="1"/>
    <col min="14601" max="14601" width="5.44140625" style="518" customWidth="1"/>
    <col min="14602" max="14607" width="9" style="518"/>
    <col min="14608" max="14612" width="8.77734375" style="518" customWidth="1"/>
    <col min="14613" max="14848" width="9" style="518"/>
    <col min="14849" max="14849" width="13" style="518" customWidth="1"/>
    <col min="14850" max="14851" width="11.88671875" style="518" customWidth="1"/>
    <col min="14852" max="14852" width="8.44140625" style="518" customWidth="1"/>
    <col min="14853" max="14853" width="23.88671875" style="518" customWidth="1"/>
    <col min="14854" max="14855" width="10.77734375" style="518" customWidth="1"/>
    <col min="14856" max="14856" width="12.6640625" style="518" customWidth="1"/>
    <col min="14857" max="14857" width="5.44140625" style="518" customWidth="1"/>
    <col min="14858" max="14863" width="9" style="518"/>
    <col min="14864" max="14868" width="8.77734375" style="518" customWidth="1"/>
    <col min="14869" max="15104" width="9" style="518"/>
    <col min="15105" max="15105" width="13" style="518" customWidth="1"/>
    <col min="15106" max="15107" width="11.88671875" style="518" customWidth="1"/>
    <col min="15108" max="15108" width="8.44140625" style="518" customWidth="1"/>
    <col min="15109" max="15109" width="23.88671875" style="518" customWidth="1"/>
    <col min="15110" max="15111" width="10.77734375" style="518" customWidth="1"/>
    <col min="15112" max="15112" width="12.6640625" style="518" customWidth="1"/>
    <col min="15113" max="15113" width="5.44140625" style="518" customWidth="1"/>
    <col min="15114" max="15119" width="9" style="518"/>
    <col min="15120" max="15124" width="8.77734375" style="518" customWidth="1"/>
    <col min="15125" max="15360" width="9" style="518"/>
    <col min="15361" max="15361" width="13" style="518" customWidth="1"/>
    <col min="15362" max="15363" width="11.88671875" style="518" customWidth="1"/>
    <col min="15364" max="15364" width="8.44140625" style="518" customWidth="1"/>
    <col min="15365" max="15365" width="23.88671875" style="518" customWidth="1"/>
    <col min="15366" max="15367" width="10.77734375" style="518" customWidth="1"/>
    <col min="15368" max="15368" width="12.6640625" style="518" customWidth="1"/>
    <col min="15369" max="15369" width="5.44140625" style="518" customWidth="1"/>
    <col min="15370" max="15375" width="9" style="518"/>
    <col min="15376" max="15380" width="8.77734375" style="518" customWidth="1"/>
    <col min="15381" max="15616" width="9" style="518"/>
    <col min="15617" max="15617" width="13" style="518" customWidth="1"/>
    <col min="15618" max="15619" width="11.88671875" style="518" customWidth="1"/>
    <col min="15620" max="15620" width="8.44140625" style="518" customWidth="1"/>
    <col min="15621" max="15621" width="23.88671875" style="518" customWidth="1"/>
    <col min="15622" max="15623" width="10.77734375" style="518" customWidth="1"/>
    <col min="15624" max="15624" width="12.6640625" style="518" customWidth="1"/>
    <col min="15625" max="15625" width="5.44140625" style="518" customWidth="1"/>
    <col min="15626" max="15631" width="9" style="518"/>
    <col min="15632" max="15636" width="8.77734375" style="518" customWidth="1"/>
    <col min="15637" max="15872" width="9" style="518"/>
    <col min="15873" max="15873" width="13" style="518" customWidth="1"/>
    <col min="15874" max="15875" width="11.88671875" style="518" customWidth="1"/>
    <col min="15876" max="15876" width="8.44140625" style="518" customWidth="1"/>
    <col min="15877" max="15877" width="23.88671875" style="518" customWidth="1"/>
    <col min="15878" max="15879" width="10.77734375" style="518" customWidth="1"/>
    <col min="15880" max="15880" width="12.6640625" style="518" customWidth="1"/>
    <col min="15881" max="15881" width="5.44140625" style="518" customWidth="1"/>
    <col min="15882" max="15887" width="9" style="518"/>
    <col min="15888" max="15892" width="8.77734375" style="518" customWidth="1"/>
    <col min="15893" max="16128" width="9" style="518"/>
    <col min="16129" max="16129" width="13" style="518" customWidth="1"/>
    <col min="16130" max="16131" width="11.88671875" style="518" customWidth="1"/>
    <col min="16132" max="16132" width="8.44140625" style="518" customWidth="1"/>
    <col min="16133" max="16133" width="23.88671875" style="518" customWidth="1"/>
    <col min="16134" max="16135" width="10.77734375" style="518" customWidth="1"/>
    <col min="16136" max="16136" width="12.6640625" style="518" customWidth="1"/>
    <col min="16137" max="16137" width="5.44140625" style="518" customWidth="1"/>
    <col min="16138" max="16143" width="9" style="518"/>
    <col min="16144" max="16148" width="8.77734375" style="518" customWidth="1"/>
    <col min="16149" max="16384" width="9" style="518"/>
  </cols>
  <sheetData>
    <row r="1" spans="1:9" s="171" customFormat="1" ht="20.100000000000001" customHeight="1" thickBot="1">
      <c r="A1" s="510" t="s">
        <v>1366</v>
      </c>
      <c r="B1" s="511"/>
      <c r="C1" s="512"/>
      <c r="F1" s="513" t="s">
        <v>1367</v>
      </c>
      <c r="G1" s="1230" t="s">
        <v>1368</v>
      </c>
      <c r="H1" s="1231"/>
      <c r="I1" s="167" t="s">
        <v>1002</v>
      </c>
    </row>
    <row r="2" spans="1:9" s="171" customFormat="1" ht="20.100000000000001" customHeight="1" thickBot="1">
      <c r="A2" s="510" t="s">
        <v>1369</v>
      </c>
      <c r="B2" s="514" t="s">
        <v>1370</v>
      </c>
      <c r="C2" s="515"/>
      <c r="D2" s="515"/>
      <c r="E2" s="169"/>
      <c r="F2" s="513" t="s">
        <v>1371</v>
      </c>
      <c r="G2" s="1232" t="s">
        <v>1372</v>
      </c>
      <c r="H2" s="1233"/>
    </row>
    <row r="3" spans="1:9" s="516" customFormat="1" ht="60" customHeight="1">
      <c r="A3" s="1234" t="s">
        <v>1373</v>
      </c>
      <c r="B3" s="1235"/>
      <c r="C3" s="1235"/>
      <c r="D3" s="1235"/>
      <c r="E3" s="1235"/>
      <c r="F3" s="1235"/>
      <c r="G3" s="1235"/>
      <c r="H3" s="1235"/>
    </row>
    <row r="4" spans="1:9" s="517" customFormat="1" ht="25.2" thickBot="1">
      <c r="A4" s="995" t="s">
        <v>1400</v>
      </c>
      <c r="B4" s="995"/>
      <c r="C4" s="995"/>
      <c r="D4" s="995"/>
      <c r="E4" s="995"/>
      <c r="F4" s="995"/>
      <c r="G4" s="995"/>
      <c r="H4" s="995"/>
    </row>
    <row r="5" spans="1:9" s="171" customFormat="1" ht="19.95" customHeight="1">
      <c r="A5" s="1236" t="s">
        <v>1374</v>
      </c>
      <c r="B5" s="1236"/>
      <c r="C5" s="1236"/>
      <c r="D5" s="1236"/>
      <c r="E5" s="1236"/>
      <c r="F5" s="1238" t="s">
        <v>1375</v>
      </c>
      <c r="G5" s="1239"/>
      <c r="H5" s="1239"/>
    </row>
    <row r="6" spans="1:9" s="171" customFormat="1" ht="19.95" customHeight="1" thickBot="1">
      <c r="A6" s="1237"/>
      <c r="B6" s="1237"/>
      <c r="C6" s="1237"/>
      <c r="D6" s="1237"/>
      <c r="E6" s="1237"/>
      <c r="F6" s="1240"/>
      <c r="G6" s="1241"/>
      <c r="H6" s="1241"/>
    </row>
    <row r="7" spans="1:9" s="171" customFormat="1" ht="36" customHeight="1">
      <c r="A7" s="1242" t="s">
        <v>1376</v>
      </c>
      <c r="B7" s="171" t="s">
        <v>1377</v>
      </c>
      <c r="C7" s="518"/>
      <c r="D7" s="518"/>
      <c r="E7" s="519"/>
      <c r="F7" s="1245">
        <v>1</v>
      </c>
      <c r="G7" s="1246"/>
      <c r="H7" s="1246"/>
    </row>
    <row r="8" spans="1:9" s="171" customFormat="1" ht="36" customHeight="1">
      <c r="A8" s="1243"/>
      <c r="B8" s="520" t="s">
        <v>1378</v>
      </c>
      <c r="C8" s="521"/>
      <c r="D8" s="522"/>
      <c r="E8" s="523"/>
      <c r="F8" s="1247" t="s">
        <v>1379</v>
      </c>
      <c r="G8" s="1248"/>
      <c r="H8" s="1248"/>
    </row>
    <row r="9" spans="1:9" s="171" customFormat="1" ht="36" customHeight="1">
      <c r="A9" s="1243"/>
      <c r="B9" s="524" t="s">
        <v>1380</v>
      </c>
      <c r="C9" s="525"/>
      <c r="D9" s="519"/>
      <c r="E9" s="519"/>
      <c r="F9" s="1249">
        <v>1</v>
      </c>
      <c r="G9" s="1248"/>
      <c r="H9" s="1248"/>
    </row>
    <row r="10" spans="1:9" s="171" customFormat="1" ht="36" customHeight="1">
      <c r="A10" s="1243"/>
      <c r="B10" s="526" t="s">
        <v>1381</v>
      </c>
      <c r="C10" s="521"/>
      <c r="D10" s="521"/>
      <c r="E10" s="527"/>
      <c r="F10" s="1247" t="s">
        <v>1379</v>
      </c>
      <c r="G10" s="1248"/>
      <c r="H10" s="1248"/>
    </row>
    <row r="11" spans="1:9" s="171" customFormat="1" ht="36" customHeight="1">
      <c r="A11" s="1244"/>
      <c r="B11" s="526" t="s">
        <v>1382</v>
      </c>
      <c r="C11" s="521"/>
      <c r="D11" s="521"/>
      <c r="E11" s="519"/>
      <c r="F11" s="1247" t="s">
        <v>1379</v>
      </c>
      <c r="G11" s="1248"/>
      <c r="H11" s="1248"/>
    </row>
    <row r="12" spans="1:9" s="171" customFormat="1" ht="35.1" customHeight="1">
      <c r="A12" s="1253" t="s">
        <v>1383</v>
      </c>
      <c r="B12" s="528" t="s">
        <v>1377</v>
      </c>
      <c r="C12" s="529"/>
      <c r="D12" s="529"/>
      <c r="E12" s="518"/>
      <c r="F12" s="1249">
        <v>11</v>
      </c>
      <c r="G12" s="1248"/>
      <c r="H12" s="1248"/>
    </row>
    <row r="13" spans="1:9" s="171" customFormat="1" ht="35.1" customHeight="1">
      <c r="A13" s="1254"/>
      <c r="B13" s="530" t="s">
        <v>1384</v>
      </c>
      <c r="C13" s="531"/>
      <c r="D13" s="532"/>
      <c r="E13" s="527"/>
      <c r="F13" s="1247" t="s">
        <v>1379</v>
      </c>
      <c r="G13" s="1248"/>
      <c r="H13" s="1248"/>
    </row>
    <row r="14" spans="1:9" s="171" customFormat="1" ht="35.1" customHeight="1">
      <c r="A14" s="1254"/>
      <c r="B14" s="530" t="s">
        <v>1385</v>
      </c>
      <c r="C14" s="531"/>
      <c r="D14" s="532"/>
      <c r="E14" s="527"/>
      <c r="F14" s="1249">
        <v>4</v>
      </c>
      <c r="G14" s="1248"/>
      <c r="H14" s="1248"/>
    </row>
    <row r="15" spans="1:9" s="171" customFormat="1" ht="35.1" customHeight="1">
      <c r="A15" s="1254"/>
      <c r="B15" s="1256" t="s">
        <v>1386</v>
      </c>
      <c r="C15" s="533" t="s">
        <v>1387</v>
      </c>
      <c r="D15" s="533"/>
      <c r="E15" s="533"/>
      <c r="F15" s="1249">
        <v>4</v>
      </c>
      <c r="G15" s="1248"/>
      <c r="H15" s="1248"/>
    </row>
    <row r="16" spans="1:9" s="171" customFormat="1" ht="35.1" customHeight="1">
      <c r="A16" s="1254"/>
      <c r="B16" s="1257"/>
      <c r="C16" s="1259" t="s">
        <v>1388</v>
      </c>
      <c r="D16" s="1260"/>
      <c r="E16" s="1261"/>
      <c r="F16" s="1249">
        <v>4</v>
      </c>
      <c r="G16" s="1248"/>
      <c r="H16" s="1248"/>
    </row>
    <row r="17" spans="1:8" s="171" customFormat="1" ht="35.1" customHeight="1">
      <c r="A17" s="1254"/>
      <c r="B17" s="1258"/>
      <c r="C17" s="533" t="s">
        <v>1389</v>
      </c>
      <c r="D17" s="533"/>
      <c r="E17" s="533"/>
      <c r="F17" s="1249">
        <v>1</v>
      </c>
      <c r="G17" s="1248"/>
      <c r="H17" s="1248"/>
    </row>
    <row r="18" spans="1:8" s="171" customFormat="1" ht="35.1" customHeight="1">
      <c r="A18" s="1254"/>
      <c r="B18" s="530" t="s">
        <v>1390</v>
      </c>
      <c r="C18" s="531"/>
      <c r="D18" s="527"/>
      <c r="E18" s="527"/>
      <c r="F18" s="1247" t="s">
        <v>1379</v>
      </c>
      <c r="G18" s="1248"/>
      <c r="H18" s="1248"/>
    </row>
    <row r="19" spans="1:8" s="171" customFormat="1" ht="35.1" customHeight="1">
      <c r="A19" s="1254"/>
      <c r="B19" s="534" t="s">
        <v>1391</v>
      </c>
      <c r="C19" s="519"/>
      <c r="D19" s="519"/>
      <c r="E19" s="527"/>
      <c r="F19" s="1249">
        <v>1</v>
      </c>
      <c r="G19" s="1248"/>
      <c r="H19" s="1248"/>
    </row>
    <row r="20" spans="1:8" s="171" customFormat="1" ht="35.1" customHeight="1" thickBot="1">
      <c r="A20" s="1255"/>
      <c r="B20" s="535" t="s">
        <v>1392</v>
      </c>
      <c r="C20" s="536"/>
      <c r="D20" s="537"/>
      <c r="E20" s="537"/>
      <c r="F20" s="1250">
        <v>1</v>
      </c>
      <c r="G20" s="1251"/>
      <c r="H20" s="1251"/>
    </row>
    <row r="21" spans="1:8" s="171" customFormat="1" ht="24.9" customHeight="1">
      <c r="A21" s="538" t="s">
        <v>1393</v>
      </c>
      <c r="B21" s="539" t="s">
        <v>1394</v>
      </c>
      <c r="C21" s="539"/>
      <c r="D21" s="540" t="s">
        <v>1395</v>
      </c>
      <c r="E21" s="540"/>
      <c r="F21" s="538" t="s">
        <v>1396</v>
      </c>
      <c r="G21" s="538"/>
      <c r="H21" s="541"/>
    </row>
    <row r="22" spans="1:8" s="171" customFormat="1" ht="24.75" customHeight="1">
      <c r="A22" s="542"/>
      <c r="B22" s="542"/>
      <c r="C22" s="542"/>
      <c r="D22" s="543" t="s">
        <v>1397</v>
      </c>
      <c r="E22" s="543"/>
      <c r="F22" s="543" t="s">
        <v>1401</v>
      </c>
      <c r="G22" s="542"/>
      <c r="H22" s="544"/>
    </row>
    <row r="23" spans="1:8" s="171" customFormat="1" ht="24.9" customHeight="1">
      <c r="A23" s="538"/>
      <c r="B23" s="538"/>
      <c r="C23" s="538"/>
      <c r="D23" s="545"/>
      <c r="E23" s="545"/>
      <c r="F23" s="540"/>
      <c r="G23" s="542"/>
      <c r="H23" s="541"/>
    </row>
    <row r="24" spans="1:8" s="171" customFormat="1" ht="24.9" customHeight="1">
      <c r="A24" s="1252" t="s">
        <v>1398</v>
      </c>
      <c r="B24" s="1252"/>
      <c r="C24" s="1252"/>
      <c r="D24" s="1252"/>
      <c r="E24" s="1252"/>
      <c r="F24" s="1252"/>
      <c r="G24" s="1252"/>
      <c r="H24" s="1252"/>
    </row>
    <row r="25" spans="1:8" s="171" customFormat="1" ht="24.9" customHeight="1">
      <c r="A25" s="546" t="s">
        <v>1399</v>
      </c>
      <c r="B25" s="547"/>
      <c r="C25" s="547"/>
      <c r="D25" s="547"/>
      <c r="E25" s="547"/>
      <c r="F25" s="547"/>
      <c r="G25" s="547"/>
      <c r="H25" s="548"/>
    </row>
    <row r="26" spans="1:8" s="171" customFormat="1" ht="17.25" customHeight="1">
      <c r="A26" s="549"/>
      <c r="H26" s="550"/>
    </row>
    <row r="28" spans="1:8">
      <c r="E28" s="551"/>
    </row>
    <row r="29" spans="1:8">
      <c r="E29" s="551"/>
    </row>
  </sheetData>
  <mergeCells count="25">
    <mergeCell ref="F19:H19"/>
    <mergeCell ref="F20:H20"/>
    <mergeCell ref="A24:H24"/>
    <mergeCell ref="A12:A20"/>
    <mergeCell ref="F12:H12"/>
    <mergeCell ref="F13:H13"/>
    <mergeCell ref="F14:H14"/>
    <mergeCell ref="B15:B17"/>
    <mergeCell ref="F15:H15"/>
    <mergeCell ref="C16:E16"/>
    <mergeCell ref="F16:H16"/>
    <mergeCell ref="F17:H17"/>
    <mergeCell ref="F18:H18"/>
    <mergeCell ref="A7:A11"/>
    <mergeCell ref="F7:H7"/>
    <mergeCell ref="F8:H8"/>
    <mergeCell ref="F9:H9"/>
    <mergeCell ref="F10:H10"/>
    <mergeCell ref="F11:H11"/>
    <mergeCell ref="G1:H1"/>
    <mergeCell ref="G2:H2"/>
    <mergeCell ref="A3:H3"/>
    <mergeCell ref="A4:H4"/>
    <mergeCell ref="A5:E6"/>
    <mergeCell ref="F5:H6"/>
  </mergeCells>
  <phoneticPr fontId="14" type="noConversion"/>
  <hyperlinks>
    <hyperlink ref="I1" location="預告統計資料發布時間表!A1" display="回發布時間表" xr:uid="{786644D7-2ADA-4292-8DE1-12D8191D53B1}"/>
  </hyperlinks>
  <printOptions horizontalCentered="1" gridLinesSet="0"/>
  <pageMargins left="0.39370078740157483" right="0.31" top="0.64" bottom="0.39370078740157483" header="0.19685039370078741" footer="0.19685039370078741"/>
  <pageSetup paperSize="9" scale="90" orientation="portrait" horizontalDpi="4294967292" r:id="rId1"/>
  <headerFooter alignWithMargins="0"/>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B2289-C240-43BB-BBB7-F8315604D189}">
  <dimension ref="A1:AN17"/>
  <sheetViews>
    <sheetView zoomScale="70" zoomScaleNormal="70" workbookViewId="0">
      <selection activeCell="AM1" sqref="AM1"/>
    </sheetView>
  </sheetViews>
  <sheetFormatPr defaultColWidth="12.44140625" defaultRowHeight="16.2"/>
  <cols>
    <col min="1" max="1" width="10" style="554" customWidth="1"/>
    <col min="2" max="2" width="8.44140625" style="554" customWidth="1"/>
    <col min="3" max="19" width="7.77734375" style="554" customWidth="1"/>
    <col min="20" max="20" width="6.77734375" style="554" customWidth="1"/>
    <col min="21" max="21" width="10" style="554" customWidth="1"/>
    <col min="22" max="33" width="9.109375" style="554" customWidth="1"/>
    <col min="34" max="34" width="8" style="554" customWidth="1"/>
    <col min="35" max="35" width="7.6640625" style="554" customWidth="1"/>
    <col min="36" max="38" width="9.109375" style="554" customWidth="1"/>
    <col min="39" max="256" width="12.44140625" style="554"/>
    <col min="257" max="257" width="10" style="554" customWidth="1"/>
    <col min="258" max="258" width="8.44140625" style="554" customWidth="1"/>
    <col min="259" max="275" width="7.77734375" style="554" customWidth="1"/>
    <col min="276" max="276" width="6.77734375" style="554" customWidth="1"/>
    <col min="277" max="277" width="10" style="554" customWidth="1"/>
    <col min="278" max="289" width="9.109375" style="554" customWidth="1"/>
    <col min="290" max="290" width="8" style="554" customWidth="1"/>
    <col min="291" max="291" width="7.6640625" style="554" customWidth="1"/>
    <col min="292" max="294" width="9.109375" style="554" customWidth="1"/>
    <col min="295" max="512" width="12.44140625" style="554"/>
    <col min="513" max="513" width="10" style="554" customWidth="1"/>
    <col min="514" max="514" width="8.44140625" style="554" customWidth="1"/>
    <col min="515" max="531" width="7.77734375" style="554" customWidth="1"/>
    <col min="532" max="532" width="6.77734375" style="554" customWidth="1"/>
    <col min="533" max="533" width="10" style="554" customWidth="1"/>
    <col min="534" max="545" width="9.109375" style="554" customWidth="1"/>
    <col min="546" max="546" width="8" style="554" customWidth="1"/>
    <col min="547" max="547" width="7.6640625" style="554" customWidth="1"/>
    <col min="548" max="550" width="9.109375" style="554" customWidth="1"/>
    <col min="551" max="768" width="12.44140625" style="554"/>
    <col min="769" max="769" width="10" style="554" customWidth="1"/>
    <col min="770" max="770" width="8.44140625" style="554" customWidth="1"/>
    <col min="771" max="787" width="7.77734375" style="554" customWidth="1"/>
    <col min="788" max="788" width="6.77734375" style="554" customWidth="1"/>
    <col min="789" max="789" width="10" style="554" customWidth="1"/>
    <col min="790" max="801" width="9.109375" style="554" customWidth="1"/>
    <col min="802" max="802" width="8" style="554" customWidth="1"/>
    <col min="803" max="803" width="7.6640625" style="554" customWidth="1"/>
    <col min="804" max="806" width="9.109375" style="554" customWidth="1"/>
    <col min="807" max="1024" width="12.44140625" style="554"/>
    <col min="1025" max="1025" width="10" style="554" customWidth="1"/>
    <col min="1026" max="1026" width="8.44140625" style="554" customWidth="1"/>
    <col min="1027" max="1043" width="7.77734375" style="554" customWidth="1"/>
    <col min="1044" max="1044" width="6.77734375" style="554" customWidth="1"/>
    <col min="1045" max="1045" width="10" style="554" customWidth="1"/>
    <col min="1046" max="1057" width="9.109375" style="554" customWidth="1"/>
    <col min="1058" max="1058" width="8" style="554" customWidth="1"/>
    <col min="1059" max="1059" width="7.6640625" style="554" customWidth="1"/>
    <col min="1060" max="1062" width="9.109375" style="554" customWidth="1"/>
    <col min="1063" max="1280" width="12.44140625" style="554"/>
    <col min="1281" max="1281" width="10" style="554" customWidth="1"/>
    <col min="1282" max="1282" width="8.44140625" style="554" customWidth="1"/>
    <col min="1283" max="1299" width="7.77734375" style="554" customWidth="1"/>
    <col min="1300" max="1300" width="6.77734375" style="554" customWidth="1"/>
    <col min="1301" max="1301" width="10" style="554" customWidth="1"/>
    <col min="1302" max="1313" width="9.109375" style="554" customWidth="1"/>
    <col min="1314" max="1314" width="8" style="554" customWidth="1"/>
    <col min="1315" max="1315" width="7.6640625" style="554" customWidth="1"/>
    <col min="1316" max="1318" width="9.109375" style="554" customWidth="1"/>
    <col min="1319" max="1536" width="12.44140625" style="554"/>
    <col min="1537" max="1537" width="10" style="554" customWidth="1"/>
    <col min="1538" max="1538" width="8.44140625" style="554" customWidth="1"/>
    <col min="1539" max="1555" width="7.77734375" style="554" customWidth="1"/>
    <col min="1556" max="1556" width="6.77734375" style="554" customWidth="1"/>
    <col min="1557" max="1557" width="10" style="554" customWidth="1"/>
    <col min="1558" max="1569" width="9.109375" style="554" customWidth="1"/>
    <col min="1570" max="1570" width="8" style="554" customWidth="1"/>
    <col min="1571" max="1571" width="7.6640625" style="554" customWidth="1"/>
    <col min="1572" max="1574" width="9.109375" style="554" customWidth="1"/>
    <col min="1575" max="1792" width="12.44140625" style="554"/>
    <col min="1793" max="1793" width="10" style="554" customWidth="1"/>
    <col min="1794" max="1794" width="8.44140625" style="554" customWidth="1"/>
    <col min="1795" max="1811" width="7.77734375" style="554" customWidth="1"/>
    <col min="1812" max="1812" width="6.77734375" style="554" customWidth="1"/>
    <col min="1813" max="1813" width="10" style="554" customWidth="1"/>
    <col min="1814" max="1825" width="9.109375" style="554" customWidth="1"/>
    <col min="1826" max="1826" width="8" style="554" customWidth="1"/>
    <col min="1827" max="1827" width="7.6640625" style="554" customWidth="1"/>
    <col min="1828" max="1830" width="9.109375" style="554" customWidth="1"/>
    <col min="1831" max="2048" width="12.44140625" style="554"/>
    <col min="2049" max="2049" width="10" style="554" customWidth="1"/>
    <col min="2050" max="2050" width="8.44140625" style="554" customWidth="1"/>
    <col min="2051" max="2067" width="7.77734375" style="554" customWidth="1"/>
    <col min="2068" max="2068" width="6.77734375" style="554" customWidth="1"/>
    <col min="2069" max="2069" width="10" style="554" customWidth="1"/>
    <col min="2070" max="2081" width="9.109375" style="554" customWidth="1"/>
    <col min="2082" max="2082" width="8" style="554" customWidth="1"/>
    <col min="2083" max="2083" width="7.6640625" style="554" customWidth="1"/>
    <col min="2084" max="2086" width="9.109375" style="554" customWidth="1"/>
    <col min="2087" max="2304" width="12.44140625" style="554"/>
    <col min="2305" max="2305" width="10" style="554" customWidth="1"/>
    <col min="2306" max="2306" width="8.44140625" style="554" customWidth="1"/>
    <col min="2307" max="2323" width="7.77734375" style="554" customWidth="1"/>
    <col min="2324" max="2324" width="6.77734375" style="554" customWidth="1"/>
    <col min="2325" max="2325" width="10" style="554" customWidth="1"/>
    <col min="2326" max="2337" width="9.109375" style="554" customWidth="1"/>
    <col min="2338" max="2338" width="8" style="554" customWidth="1"/>
    <col min="2339" max="2339" width="7.6640625" style="554" customWidth="1"/>
    <col min="2340" max="2342" width="9.109375" style="554" customWidth="1"/>
    <col min="2343" max="2560" width="12.44140625" style="554"/>
    <col min="2561" max="2561" width="10" style="554" customWidth="1"/>
    <col min="2562" max="2562" width="8.44140625" style="554" customWidth="1"/>
    <col min="2563" max="2579" width="7.77734375" style="554" customWidth="1"/>
    <col min="2580" max="2580" width="6.77734375" style="554" customWidth="1"/>
    <col min="2581" max="2581" width="10" style="554" customWidth="1"/>
    <col min="2582" max="2593" width="9.109375" style="554" customWidth="1"/>
    <col min="2594" max="2594" width="8" style="554" customWidth="1"/>
    <col min="2595" max="2595" width="7.6640625" style="554" customWidth="1"/>
    <col min="2596" max="2598" width="9.109375" style="554" customWidth="1"/>
    <col min="2599" max="2816" width="12.44140625" style="554"/>
    <col min="2817" max="2817" width="10" style="554" customWidth="1"/>
    <col min="2818" max="2818" width="8.44140625" style="554" customWidth="1"/>
    <col min="2819" max="2835" width="7.77734375" style="554" customWidth="1"/>
    <col min="2836" max="2836" width="6.77734375" style="554" customWidth="1"/>
    <col min="2837" max="2837" width="10" style="554" customWidth="1"/>
    <col min="2838" max="2849" width="9.109375" style="554" customWidth="1"/>
    <col min="2850" max="2850" width="8" style="554" customWidth="1"/>
    <col min="2851" max="2851" width="7.6640625" style="554" customWidth="1"/>
    <col min="2852" max="2854" width="9.109375" style="554" customWidth="1"/>
    <col min="2855" max="3072" width="12.44140625" style="554"/>
    <col min="3073" max="3073" width="10" style="554" customWidth="1"/>
    <col min="3074" max="3074" width="8.44140625" style="554" customWidth="1"/>
    <col min="3075" max="3091" width="7.77734375" style="554" customWidth="1"/>
    <col min="3092" max="3092" width="6.77734375" style="554" customWidth="1"/>
    <col min="3093" max="3093" width="10" style="554" customWidth="1"/>
    <col min="3094" max="3105" width="9.109375" style="554" customWidth="1"/>
    <col min="3106" max="3106" width="8" style="554" customWidth="1"/>
    <col min="3107" max="3107" width="7.6640625" style="554" customWidth="1"/>
    <col min="3108" max="3110" width="9.109375" style="554" customWidth="1"/>
    <col min="3111" max="3328" width="12.44140625" style="554"/>
    <col min="3329" max="3329" width="10" style="554" customWidth="1"/>
    <col min="3330" max="3330" width="8.44140625" style="554" customWidth="1"/>
    <col min="3331" max="3347" width="7.77734375" style="554" customWidth="1"/>
    <col min="3348" max="3348" width="6.77734375" style="554" customWidth="1"/>
    <col min="3349" max="3349" width="10" style="554" customWidth="1"/>
    <col min="3350" max="3361" width="9.109375" style="554" customWidth="1"/>
    <col min="3362" max="3362" width="8" style="554" customWidth="1"/>
    <col min="3363" max="3363" width="7.6640625" style="554" customWidth="1"/>
    <col min="3364" max="3366" width="9.109375" style="554" customWidth="1"/>
    <col min="3367" max="3584" width="12.44140625" style="554"/>
    <col min="3585" max="3585" width="10" style="554" customWidth="1"/>
    <col min="3586" max="3586" width="8.44140625" style="554" customWidth="1"/>
    <col min="3587" max="3603" width="7.77734375" style="554" customWidth="1"/>
    <col min="3604" max="3604" width="6.77734375" style="554" customWidth="1"/>
    <col min="3605" max="3605" width="10" style="554" customWidth="1"/>
    <col min="3606" max="3617" width="9.109375" style="554" customWidth="1"/>
    <col min="3618" max="3618" width="8" style="554" customWidth="1"/>
    <col min="3619" max="3619" width="7.6640625" style="554" customWidth="1"/>
    <col min="3620" max="3622" width="9.109375" style="554" customWidth="1"/>
    <col min="3623" max="3840" width="12.44140625" style="554"/>
    <col min="3841" max="3841" width="10" style="554" customWidth="1"/>
    <col min="3842" max="3842" width="8.44140625" style="554" customWidth="1"/>
    <col min="3843" max="3859" width="7.77734375" style="554" customWidth="1"/>
    <col min="3860" max="3860" width="6.77734375" style="554" customWidth="1"/>
    <col min="3861" max="3861" width="10" style="554" customWidth="1"/>
    <col min="3862" max="3873" width="9.109375" style="554" customWidth="1"/>
    <col min="3874" max="3874" width="8" style="554" customWidth="1"/>
    <col min="3875" max="3875" width="7.6640625" style="554" customWidth="1"/>
    <col min="3876" max="3878" width="9.109375" style="554" customWidth="1"/>
    <col min="3879" max="4096" width="12.44140625" style="554"/>
    <col min="4097" max="4097" width="10" style="554" customWidth="1"/>
    <col min="4098" max="4098" width="8.44140625" style="554" customWidth="1"/>
    <col min="4099" max="4115" width="7.77734375" style="554" customWidth="1"/>
    <col min="4116" max="4116" width="6.77734375" style="554" customWidth="1"/>
    <col min="4117" max="4117" width="10" style="554" customWidth="1"/>
    <col min="4118" max="4129" width="9.109375" style="554" customWidth="1"/>
    <col min="4130" max="4130" width="8" style="554" customWidth="1"/>
    <col min="4131" max="4131" width="7.6640625" style="554" customWidth="1"/>
    <col min="4132" max="4134" width="9.109375" style="554" customWidth="1"/>
    <col min="4135" max="4352" width="12.44140625" style="554"/>
    <col min="4353" max="4353" width="10" style="554" customWidth="1"/>
    <col min="4354" max="4354" width="8.44140625" style="554" customWidth="1"/>
    <col min="4355" max="4371" width="7.77734375" style="554" customWidth="1"/>
    <col min="4372" max="4372" width="6.77734375" style="554" customWidth="1"/>
    <col min="4373" max="4373" width="10" style="554" customWidth="1"/>
    <col min="4374" max="4385" width="9.109375" style="554" customWidth="1"/>
    <col min="4386" max="4386" width="8" style="554" customWidth="1"/>
    <col min="4387" max="4387" width="7.6640625" style="554" customWidth="1"/>
    <col min="4388" max="4390" width="9.109375" style="554" customWidth="1"/>
    <col min="4391" max="4608" width="12.44140625" style="554"/>
    <col min="4609" max="4609" width="10" style="554" customWidth="1"/>
    <col min="4610" max="4610" width="8.44140625" style="554" customWidth="1"/>
    <col min="4611" max="4627" width="7.77734375" style="554" customWidth="1"/>
    <col min="4628" max="4628" width="6.77734375" style="554" customWidth="1"/>
    <col min="4629" max="4629" width="10" style="554" customWidth="1"/>
    <col min="4630" max="4641" width="9.109375" style="554" customWidth="1"/>
    <col min="4642" max="4642" width="8" style="554" customWidth="1"/>
    <col min="4643" max="4643" width="7.6640625" style="554" customWidth="1"/>
    <col min="4644" max="4646" width="9.109375" style="554" customWidth="1"/>
    <col min="4647" max="4864" width="12.44140625" style="554"/>
    <col min="4865" max="4865" width="10" style="554" customWidth="1"/>
    <col min="4866" max="4866" width="8.44140625" style="554" customWidth="1"/>
    <col min="4867" max="4883" width="7.77734375" style="554" customWidth="1"/>
    <col min="4884" max="4884" width="6.77734375" style="554" customWidth="1"/>
    <col min="4885" max="4885" width="10" style="554" customWidth="1"/>
    <col min="4886" max="4897" width="9.109375" style="554" customWidth="1"/>
    <col min="4898" max="4898" width="8" style="554" customWidth="1"/>
    <col min="4899" max="4899" width="7.6640625" style="554" customWidth="1"/>
    <col min="4900" max="4902" width="9.109375" style="554" customWidth="1"/>
    <col min="4903" max="5120" width="12.44140625" style="554"/>
    <col min="5121" max="5121" width="10" style="554" customWidth="1"/>
    <col min="5122" max="5122" width="8.44140625" style="554" customWidth="1"/>
    <col min="5123" max="5139" width="7.77734375" style="554" customWidth="1"/>
    <col min="5140" max="5140" width="6.77734375" style="554" customWidth="1"/>
    <col min="5141" max="5141" width="10" style="554" customWidth="1"/>
    <col min="5142" max="5153" width="9.109375" style="554" customWidth="1"/>
    <col min="5154" max="5154" width="8" style="554" customWidth="1"/>
    <col min="5155" max="5155" width="7.6640625" style="554" customWidth="1"/>
    <col min="5156" max="5158" width="9.109375" style="554" customWidth="1"/>
    <col min="5159" max="5376" width="12.44140625" style="554"/>
    <col min="5377" max="5377" width="10" style="554" customWidth="1"/>
    <col min="5378" max="5378" width="8.44140625" style="554" customWidth="1"/>
    <col min="5379" max="5395" width="7.77734375" style="554" customWidth="1"/>
    <col min="5396" max="5396" width="6.77734375" style="554" customWidth="1"/>
    <col min="5397" max="5397" width="10" style="554" customWidth="1"/>
    <col min="5398" max="5409" width="9.109375" style="554" customWidth="1"/>
    <col min="5410" max="5410" width="8" style="554" customWidth="1"/>
    <col min="5411" max="5411" width="7.6640625" style="554" customWidth="1"/>
    <col min="5412" max="5414" width="9.109375" style="554" customWidth="1"/>
    <col min="5415" max="5632" width="12.44140625" style="554"/>
    <col min="5633" max="5633" width="10" style="554" customWidth="1"/>
    <col min="5634" max="5634" width="8.44140625" style="554" customWidth="1"/>
    <col min="5635" max="5651" width="7.77734375" style="554" customWidth="1"/>
    <col min="5652" max="5652" width="6.77734375" style="554" customWidth="1"/>
    <col min="5653" max="5653" width="10" style="554" customWidth="1"/>
    <col min="5654" max="5665" width="9.109375" style="554" customWidth="1"/>
    <col min="5666" max="5666" width="8" style="554" customWidth="1"/>
    <col min="5667" max="5667" width="7.6640625" style="554" customWidth="1"/>
    <col min="5668" max="5670" width="9.109375" style="554" customWidth="1"/>
    <col min="5671" max="5888" width="12.44140625" style="554"/>
    <col min="5889" max="5889" width="10" style="554" customWidth="1"/>
    <col min="5890" max="5890" width="8.44140625" style="554" customWidth="1"/>
    <col min="5891" max="5907" width="7.77734375" style="554" customWidth="1"/>
    <col min="5908" max="5908" width="6.77734375" style="554" customWidth="1"/>
    <col min="5909" max="5909" width="10" style="554" customWidth="1"/>
    <col min="5910" max="5921" width="9.109375" style="554" customWidth="1"/>
    <col min="5922" max="5922" width="8" style="554" customWidth="1"/>
    <col min="5923" max="5923" width="7.6640625" style="554" customWidth="1"/>
    <col min="5924" max="5926" width="9.109375" style="554" customWidth="1"/>
    <col min="5927" max="6144" width="12.44140625" style="554"/>
    <col min="6145" max="6145" width="10" style="554" customWidth="1"/>
    <col min="6146" max="6146" width="8.44140625" style="554" customWidth="1"/>
    <col min="6147" max="6163" width="7.77734375" style="554" customWidth="1"/>
    <col min="6164" max="6164" width="6.77734375" style="554" customWidth="1"/>
    <col min="6165" max="6165" width="10" style="554" customWidth="1"/>
    <col min="6166" max="6177" width="9.109375" style="554" customWidth="1"/>
    <col min="6178" max="6178" width="8" style="554" customWidth="1"/>
    <col min="6179" max="6179" width="7.6640625" style="554" customWidth="1"/>
    <col min="6180" max="6182" width="9.109375" style="554" customWidth="1"/>
    <col min="6183" max="6400" width="12.44140625" style="554"/>
    <col min="6401" max="6401" width="10" style="554" customWidth="1"/>
    <col min="6402" max="6402" width="8.44140625" style="554" customWidth="1"/>
    <col min="6403" max="6419" width="7.77734375" style="554" customWidth="1"/>
    <col min="6420" max="6420" width="6.77734375" style="554" customWidth="1"/>
    <col min="6421" max="6421" width="10" style="554" customWidth="1"/>
    <col min="6422" max="6433" width="9.109375" style="554" customWidth="1"/>
    <col min="6434" max="6434" width="8" style="554" customWidth="1"/>
    <col min="6435" max="6435" width="7.6640625" style="554" customWidth="1"/>
    <col min="6436" max="6438" width="9.109375" style="554" customWidth="1"/>
    <col min="6439" max="6656" width="12.44140625" style="554"/>
    <col min="6657" max="6657" width="10" style="554" customWidth="1"/>
    <col min="6658" max="6658" width="8.44140625" style="554" customWidth="1"/>
    <col min="6659" max="6675" width="7.77734375" style="554" customWidth="1"/>
    <col min="6676" max="6676" width="6.77734375" style="554" customWidth="1"/>
    <col min="6677" max="6677" width="10" style="554" customWidth="1"/>
    <col min="6678" max="6689" width="9.109375" style="554" customWidth="1"/>
    <col min="6690" max="6690" width="8" style="554" customWidth="1"/>
    <col min="6691" max="6691" width="7.6640625" style="554" customWidth="1"/>
    <col min="6692" max="6694" width="9.109375" style="554" customWidth="1"/>
    <col min="6695" max="6912" width="12.44140625" style="554"/>
    <col min="6913" max="6913" width="10" style="554" customWidth="1"/>
    <col min="6914" max="6914" width="8.44140625" style="554" customWidth="1"/>
    <col min="6915" max="6931" width="7.77734375" style="554" customWidth="1"/>
    <col min="6932" max="6932" width="6.77734375" style="554" customWidth="1"/>
    <col min="6933" max="6933" width="10" style="554" customWidth="1"/>
    <col min="6934" max="6945" width="9.109375" style="554" customWidth="1"/>
    <col min="6946" max="6946" width="8" style="554" customWidth="1"/>
    <col min="6947" max="6947" width="7.6640625" style="554" customWidth="1"/>
    <col min="6948" max="6950" width="9.109375" style="554" customWidth="1"/>
    <col min="6951" max="7168" width="12.44140625" style="554"/>
    <col min="7169" max="7169" width="10" style="554" customWidth="1"/>
    <col min="7170" max="7170" width="8.44140625" style="554" customWidth="1"/>
    <col min="7171" max="7187" width="7.77734375" style="554" customWidth="1"/>
    <col min="7188" max="7188" width="6.77734375" style="554" customWidth="1"/>
    <col min="7189" max="7189" width="10" style="554" customWidth="1"/>
    <col min="7190" max="7201" width="9.109375" style="554" customWidth="1"/>
    <col min="7202" max="7202" width="8" style="554" customWidth="1"/>
    <col min="7203" max="7203" width="7.6640625" style="554" customWidth="1"/>
    <col min="7204" max="7206" width="9.109375" style="554" customWidth="1"/>
    <col min="7207" max="7424" width="12.44140625" style="554"/>
    <col min="7425" max="7425" width="10" style="554" customWidth="1"/>
    <col min="7426" max="7426" width="8.44140625" style="554" customWidth="1"/>
    <col min="7427" max="7443" width="7.77734375" style="554" customWidth="1"/>
    <col min="7444" max="7444" width="6.77734375" style="554" customWidth="1"/>
    <col min="7445" max="7445" width="10" style="554" customWidth="1"/>
    <col min="7446" max="7457" width="9.109375" style="554" customWidth="1"/>
    <col min="7458" max="7458" width="8" style="554" customWidth="1"/>
    <col min="7459" max="7459" width="7.6640625" style="554" customWidth="1"/>
    <col min="7460" max="7462" width="9.109375" style="554" customWidth="1"/>
    <col min="7463" max="7680" width="12.44140625" style="554"/>
    <col min="7681" max="7681" width="10" style="554" customWidth="1"/>
    <col min="7682" max="7682" width="8.44140625" style="554" customWidth="1"/>
    <col min="7683" max="7699" width="7.77734375" style="554" customWidth="1"/>
    <col min="7700" max="7700" width="6.77734375" style="554" customWidth="1"/>
    <col min="7701" max="7701" width="10" style="554" customWidth="1"/>
    <col min="7702" max="7713" width="9.109375" style="554" customWidth="1"/>
    <col min="7714" max="7714" width="8" style="554" customWidth="1"/>
    <col min="7715" max="7715" width="7.6640625" style="554" customWidth="1"/>
    <col min="7716" max="7718" width="9.109375" style="554" customWidth="1"/>
    <col min="7719" max="7936" width="12.44140625" style="554"/>
    <col min="7937" max="7937" width="10" style="554" customWidth="1"/>
    <col min="7938" max="7938" width="8.44140625" style="554" customWidth="1"/>
    <col min="7939" max="7955" width="7.77734375" style="554" customWidth="1"/>
    <col min="7956" max="7956" width="6.77734375" style="554" customWidth="1"/>
    <col min="7957" max="7957" width="10" style="554" customWidth="1"/>
    <col min="7958" max="7969" width="9.109375" style="554" customWidth="1"/>
    <col min="7970" max="7970" width="8" style="554" customWidth="1"/>
    <col min="7971" max="7971" width="7.6640625" style="554" customWidth="1"/>
    <col min="7972" max="7974" width="9.109375" style="554" customWidth="1"/>
    <col min="7975" max="8192" width="12.44140625" style="554"/>
    <col min="8193" max="8193" width="10" style="554" customWidth="1"/>
    <col min="8194" max="8194" width="8.44140625" style="554" customWidth="1"/>
    <col min="8195" max="8211" width="7.77734375" style="554" customWidth="1"/>
    <col min="8212" max="8212" width="6.77734375" style="554" customWidth="1"/>
    <col min="8213" max="8213" width="10" style="554" customWidth="1"/>
    <col min="8214" max="8225" width="9.109375" style="554" customWidth="1"/>
    <col min="8226" max="8226" width="8" style="554" customWidth="1"/>
    <col min="8227" max="8227" width="7.6640625" style="554" customWidth="1"/>
    <col min="8228" max="8230" width="9.109375" style="554" customWidth="1"/>
    <col min="8231" max="8448" width="12.44140625" style="554"/>
    <col min="8449" max="8449" width="10" style="554" customWidth="1"/>
    <col min="8450" max="8450" width="8.44140625" style="554" customWidth="1"/>
    <col min="8451" max="8467" width="7.77734375" style="554" customWidth="1"/>
    <col min="8468" max="8468" width="6.77734375" style="554" customWidth="1"/>
    <col min="8469" max="8469" width="10" style="554" customWidth="1"/>
    <col min="8470" max="8481" width="9.109375" style="554" customWidth="1"/>
    <col min="8482" max="8482" width="8" style="554" customWidth="1"/>
    <col min="8483" max="8483" width="7.6640625" style="554" customWidth="1"/>
    <col min="8484" max="8486" width="9.109375" style="554" customWidth="1"/>
    <col min="8487" max="8704" width="12.44140625" style="554"/>
    <col min="8705" max="8705" width="10" style="554" customWidth="1"/>
    <col min="8706" max="8706" width="8.44140625" style="554" customWidth="1"/>
    <col min="8707" max="8723" width="7.77734375" style="554" customWidth="1"/>
    <col min="8724" max="8724" width="6.77734375" style="554" customWidth="1"/>
    <col min="8725" max="8725" width="10" style="554" customWidth="1"/>
    <col min="8726" max="8737" width="9.109375" style="554" customWidth="1"/>
    <col min="8738" max="8738" width="8" style="554" customWidth="1"/>
    <col min="8739" max="8739" width="7.6640625" style="554" customWidth="1"/>
    <col min="8740" max="8742" width="9.109375" style="554" customWidth="1"/>
    <col min="8743" max="8960" width="12.44140625" style="554"/>
    <col min="8961" max="8961" width="10" style="554" customWidth="1"/>
    <col min="8962" max="8962" width="8.44140625" style="554" customWidth="1"/>
    <col min="8963" max="8979" width="7.77734375" style="554" customWidth="1"/>
    <col min="8980" max="8980" width="6.77734375" style="554" customWidth="1"/>
    <col min="8981" max="8981" width="10" style="554" customWidth="1"/>
    <col min="8982" max="8993" width="9.109375" style="554" customWidth="1"/>
    <col min="8994" max="8994" width="8" style="554" customWidth="1"/>
    <col min="8995" max="8995" width="7.6640625" style="554" customWidth="1"/>
    <col min="8996" max="8998" width="9.109375" style="554" customWidth="1"/>
    <col min="8999" max="9216" width="12.44140625" style="554"/>
    <col min="9217" max="9217" width="10" style="554" customWidth="1"/>
    <col min="9218" max="9218" width="8.44140625" style="554" customWidth="1"/>
    <col min="9219" max="9235" width="7.77734375" style="554" customWidth="1"/>
    <col min="9236" max="9236" width="6.77734375" style="554" customWidth="1"/>
    <col min="9237" max="9237" width="10" style="554" customWidth="1"/>
    <col min="9238" max="9249" width="9.109375" style="554" customWidth="1"/>
    <col min="9250" max="9250" width="8" style="554" customWidth="1"/>
    <col min="9251" max="9251" width="7.6640625" style="554" customWidth="1"/>
    <col min="9252" max="9254" width="9.109375" style="554" customWidth="1"/>
    <col min="9255" max="9472" width="12.44140625" style="554"/>
    <col min="9473" max="9473" width="10" style="554" customWidth="1"/>
    <col min="9474" max="9474" width="8.44140625" style="554" customWidth="1"/>
    <col min="9475" max="9491" width="7.77734375" style="554" customWidth="1"/>
    <col min="9492" max="9492" width="6.77734375" style="554" customWidth="1"/>
    <col min="9493" max="9493" width="10" style="554" customWidth="1"/>
    <col min="9494" max="9505" width="9.109375" style="554" customWidth="1"/>
    <col min="9506" max="9506" width="8" style="554" customWidth="1"/>
    <col min="9507" max="9507" width="7.6640625" style="554" customWidth="1"/>
    <col min="9508" max="9510" width="9.109375" style="554" customWidth="1"/>
    <col min="9511" max="9728" width="12.44140625" style="554"/>
    <col min="9729" max="9729" width="10" style="554" customWidth="1"/>
    <col min="9730" max="9730" width="8.44140625" style="554" customWidth="1"/>
    <col min="9731" max="9747" width="7.77734375" style="554" customWidth="1"/>
    <col min="9748" max="9748" width="6.77734375" style="554" customWidth="1"/>
    <col min="9749" max="9749" width="10" style="554" customWidth="1"/>
    <col min="9750" max="9761" width="9.109375" style="554" customWidth="1"/>
    <col min="9762" max="9762" width="8" style="554" customWidth="1"/>
    <col min="9763" max="9763" width="7.6640625" style="554" customWidth="1"/>
    <col min="9764" max="9766" width="9.109375" style="554" customWidth="1"/>
    <col min="9767" max="9984" width="12.44140625" style="554"/>
    <col min="9985" max="9985" width="10" style="554" customWidth="1"/>
    <col min="9986" max="9986" width="8.44140625" style="554" customWidth="1"/>
    <col min="9987" max="10003" width="7.77734375" style="554" customWidth="1"/>
    <col min="10004" max="10004" width="6.77734375" style="554" customWidth="1"/>
    <col min="10005" max="10005" width="10" style="554" customWidth="1"/>
    <col min="10006" max="10017" width="9.109375" style="554" customWidth="1"/>
    <col min="10018" max="10018" width="8" style="554" customWidth="1"/>
    <col min="10019" max="10019" width="7.6640625" style="554" customWidth="1"/>
    <col min="10020" max="10022" width="9.109375" style="554" customWidth="1"/>
    <col min="10023" max="10240" width="12.44140625" style="554"/>
    <col min="10241" max="10241" width="10" style="554" customWidth="1"/>
    <col min="10242" max="10242" width="8.44140625" style="554" customWidth="1"/>
    <col min="10243" max="10259" width="7.77734375" style="554" customWidth="1"/>
    <col min="10260" max="10260" width="6.77734375" style="554" customWidth="1"/>
    <col min="10261" max="10261" width="10" style="554" customWidth="1"/>
    <col min="10262" max="10273" width="9.109375" style="554" customWidth="1"/>
    <col min="10274" max="10274" width="8" style="554" customWidth="1"/>
    <col min="10275" max="10275" width="7.6640625" style="554" customWidth="1"/>
    <col min="10276" max="10278" width="9.109375" style="554" customWidth="1"/>
    <col min="10279" max="10496" width="12.44140625" style="554"/>
    <col min="10497" max="10497" width="10" style="554" customWidth="1"/>
    <col min="10498" max="10498" width="8.44140625" style="554" customWidth="1"/>
    <col min="10499" max="10515" width="7.77734375" style="554" customWidth="1"/>
    <col min="10516" max="10516" width="6.77734375" style="554" customWidth="1"/>
    <col min="10517" max="10517" width="10" style="554" customWidth="1"/>
    <col min="10518" max="10529" width="9.109375" style="554" customWidth="1"/>
    <col min="10530" max="10530" width="8" style="554" customWidth="1"/>
    <col min="10531" max="10531" width="7.6640625" style="554" customWidth="1"/>
    <col min="10532" max="10534" width="9.109375" style="554" customWidth="1"/>
    <col min="10535" max="10752" width="12.44140625" style="554"/>
    <col min="10753" max="10753" width="10" style="554" customWidth="1"/>
    <col min="10754" max="10754" width="8.44140625" style="554" customWidth="1"/>
    <col min="10755" max="10771" width="7.77734375" style="554" customWidth="1"/>
    <col min="10772" max="10772" width="6.77734375" style="554" customWidth="1"/>
    <col min="10773" max="10773" width="10" style="554" customWidth="1"/>
    <col min="10774" max="10785" width="9.109375" style="554" customWidth="1"/>
    <col min="10786" max="10786" width="8" style="554" customWidth="1"/>
    <col min="10787" max="10787" width="7.6640625" style="554" customWidth="1"/>
    <col min="10788" max="10790" width="9.109375" style="554" customWidth="1"/>
    <col min="10791" max="11008" width="12.44140625" style="554"/>
    <col min="11009" max="11009" width="10" style="554" customWidth="1"/>
    <col min="11010" max="11010" width="8.44140625" style="554" customWidth="1"/>
    <col min="11011" max="11027" width="7.77734375" style="554" customWidth="1"/>
    <col min="11028" max="11028" width="6.77734375" style="554" customWidth="1"/>
    <col min="11029" max="11029" width="10" style="554" customWidth="1"/>
    <col min="11030" max="11041" width="9.109375" style="554" customWidth="1"/>
    <col min="11042" max="11042" width="8" style="554" customWidth="1"/>
    <col min="11043" max="11043" width="7.6640625" style="554" customWidth="1"/>
    <col min="11044" max="11046" width="9.109375" style="554" customWidth="1"/>
    <col min="11047" max="11264" width="12.44140625" style="554"/>
    <col min="11265" max="11265" width="10" style="554" customWidth="1"/>
    <col min="11266" max="11266" width="8.44140625" style="554" customWidth="1"/>
    <col min="11267" max="11283" width="7.77734375" style="554" customWidth="1"/>
    <col min="11284" max="11284" width="6.77734375" style="554" customWidth="1"/>
    <col min="11285" max="11285" width="10" style="554" customWidth="1"/>
    <col min="11286" max="11297" width="9.109375" style="554" customWidth="1"/>
    <col min="11298" max="11298" width="8" style="554" customWidth="1"/>
    <col min="11299" max="11299" width="7.6640625" style="554" customWidth="1"/>
    <col min="11300" max="11302" width="9.109375" style="554" customWidth="1"/>
    <col min="11303" max="11520" width="12.44140625" style="554"/>
    <col min="11521" max="11521" width="10" style="554" customWidth="1"/>
    <col min="11522" max="11522" width="8.44140625" style="554" customWidth="1"/>
    <col min="11523" max="11539" width="7.77734375" style="554" customWidth="1"/>
    <col min="11540" max="11540" width="6.77734375" style="554" customWidth="1"/>
    <col min="11541" max="11541" width="10" style="554" customWidth="1"/>
    <col min="11542" max="11553" width="9.109375" style="554" customWidth="1"/>
    <col min="11554" max="11554" width="8" style="554" customWidth="1"/>
    <col min="11555" max="11555" width="7.6640625" style="554" customWidth="1"/>
    <col min="11556" max="11558" width="9.109375" style="554" customWidth="1"/>
    <col min="11559" max="11776" width="12.44140625" style="554"/>
    <col min="11777" max="11777" width="10" style="554" customWidth="1"/>
    <col min="11778" max="11778" width="8.44140625" style="554" customWidth="1"/>
    <col min="11779" max="11795" width="7.77734375" style="554" customWidth="1"/>
    <col min="11796" max="11796" width="6.77734375" style="554" customWidth="1"/>
    <col min="11797" max="11797" width="10" style="554" customWidth="1"/>
    <col min="11798" max="11809" width="9.109375" style="554" customWidth="1"/>
    <col min="11810" max="11810" width="8" style="554" customWidth="1"/>
    <col min="11811" max="11811" width="7.6640625" style="554" customWidth="1"/>
    <col min="11812" max="11814" width="9.109375" style="554" customWidth="1"/>
    <col min="11815" max="12032" width="12.44140625" style="554"/>
    <col min="12033" max="12033" width="10" style="554" customWidth="1"/>
    <col min="12034" max="12034" width="8.44140625" style="554" customWidth="1"/>
    <col min="12035" max="12051" width="7.77734375" style="554" customWidth="1"/>
    <col min="12052" max="12052" width="6.77734375" style="554" customWidth="1"/>
    <col min="12053" max="12053" width="10" style="554" customWidth="1"/>
    <col min="12054" max="12065" width="9.109375" style="554" customWidth="1"/>
    <col min="12066" max="12066" width="8" style="554" customWidth="1"/>
    <col min="12067" max="12067" width="7.6640625" style="554" customWidth="1"/>
    <col min="12068" max="12070" width="9.109375" style="554" customWidth="1"/>
    <col min="12071" max="12288" width="12.44140625" style="554"/>
    <col min="12289" max="12289" width="10" style="554" customWidth="1"/>
    <col min="12290" max="12290" width="8.44140625" style="554" customWidth="1"/>
    <col min="12291" max="12307" width="7.77734375" style="554" customWidth="1"/>
    <col min="12308" max="12308" width="6.77734375" style="554" customWidth="1"/>
    <col min="12309" max="12309" width="10" style="554" customWidth="1"/>
    <col min="12310" max="12321" width="9.109375" style="554" customWidth="1"/>
    <col min="12322" max="12322" width="8" style="554" customWidth="1"/>
    <col min="12323" max="12323" width="7.6640625" style="554" customWidth="1"/>
    <col min="12324" max="12326" width="9.109375" style="554" customWidth="1"/>
    <col min="12327" max="12544" width="12.44140625" style="554"/>
    <col min="12545" max="12545" width="10" style="554" customWidth="1"/>
    <col min="12546" max="12546" width="8.44140625" style="554" customWidth="1"/>
    <col min="12547" max="12563" width="7.77734375" style="554" customWidth="1"/>
    <col min="12564" max="12564" width="6.77734375" style="554" customWidth="1"/>
    <col min="12565" max="12565" width="10" style="554" customWidth="1"/>
    <col min="12566" max="12577" width="9.109375" style="554" customWidth="1"/>
    <col min="12578" max="12578" width="8" style="554" customWidth="1"/>
    <col min="12579" max="12579" width="7.6640625" style="554" customWidth="1"/>
    <col min="12580" max="12582" width="9.109375" style="554" customWidth="1"/>
    <col min="12583" max="12800" width="12.44140625" style="554"/>
    <col min="12801" max="12801" width="10" style="554" customWidth="1"/>
    <col min="12802" max="12802" width="8.44140625" style="554" customWidth="1"/>
    <col min="12803" max="12819" width="7.77734375" style="554" customWidth="1"/>
    <col min="12820" max="12820" width="6.77734375" style="554" customWidth="1"/>
    <col min="12821" max="12821" width="10" style="554" customWidth="1"/>
    <col min="12822" max="12833" width="9.109375" style="554" customWidth="1"/>
    <col min="12834" max="12834" width="8" style="554" customWidth="1"/>
    <col min="12835" max="12835" width="7.6640625" style="554" customWidth="1"/>
    <col min="12836" max="12838" width="9.109375" style="554" customWidth="1"/>
    <col min="12839" max="13056" width="12.44140625" style="554"/>
    <col min="13057" max="13057" width="10" style="554" customWidth="1"/>
    <col min="13058" max="13058" width="8.44140625" style="554" customWidth="1"/>
    <col min="13059" max="13075" width="7.77734375" style="554" customWidth="1"/>
    <col min="13076" max="13076" width="6.77734375" style="554" customWidth="1"/>
    <col min="13077" max="13077" width="10" style="554" customWidth="1"/>
    <col min="13078" max="13089" width="9.109375" style="554" customWidth="1"/>
    <col min="13090" max="13090" width="8" style="554" customWidth="1"/>
    <col min="13091" max="13091" width="7.6640625" style="554" customWidth="1"/>
    <col min="13092" max="13094" width="9.109375" style="554" customWidth="1"/>
    <col min="13095" max="13312" width="12.44140625" style="554"/>
    <col min="13313" max="13313" width="10" style="554" customWidth="1"/>
    <col min="13314" max="13314" width="8.44140625" style="554" customWidth="1"/>
    <col min="13315" max="13331" width="7.77734375" style="554" customWidth="1"/>
    <col min="13332" max="13332" width="6.77734375" style="554" customWidth="1"/>
    <col min="13333" max="13333" width="10" style="554" customWidth="1"/>
    <col min="13334" max="13345" width="9.109375" style="554" customWidth="1"/>
    <col min="13346" max="13346" width="8" style="554" customWidth="1"/>
    <col min="13347" max="13347" width="7.6640625" style="554" customWidth="1"/>
    <col min="13348" max="13350" width="9.109375" style="554" customWidth="1"/>
    <col min="13351" max="13568" width="12.44140625" style="554"/>
    <col min="13569" max="13569" width="10" style="554" customWidth="1"/>
    <col min="13570" max="13570" width="8.44140625" style="554" customWidth="1"/>
    <col min="13571" max="13587" width="7.77734375" style="554" customWidth="1"/>
    <col min="13588" max="13588" width="6.77734375" style="554" customWidth="1"/>
    <col min="13589" max="13589" width="10" style="554" customWidth="1"/>
    <col min="13590" max="13601" width="9.109375" style="554" customWidth="1"/>
    <col min="13602" max="13602" width="8" style="554" customWidth="1"/>
    <col min="13603" max="13603" width="7.6640625" style="554" customWidth="1"/>
    <col min="13604" max="13606" width="9.109375" style="554" customWidth="1"/>
    <col min="13607" max="13824" width="12.44140625" style="554"/>
    <col min="13825" max="13825" width="10" style="554" customWidth="1"/>
    <col min="13826" max="13826" width="8.44140625" style="554" customWidth="1"/>
    <col min="13827" max="13843" width="7.77734375" style="554" customWidth="1"/>
    <col min="13844" max="13844" width="6.77734375" style="554" customWidth="1"/>
    <col min="13845" max="13845" width="10" style="554" customWidth="1"/>
    <col min="13846" max="13857" width="9.109375" style="554" customWidth="1"/>
    <col min="13858" max="13858" width="8" style="554" customWidth="1"/>
    <col min="13859" max="13859" width="7.6640625" style="554" customWidth="1"/>
    <col min="13860" max="13862" width="9.109375" style="554" customWidth="1"/>
    <col min="13863" max="14080" width="12.44140625" style="554"/>
    <col min="14081" max="14081" width="10" style="554" customWidth="1"/>
    <col min="14082" max="14082" width="8.44140625" style="554" customWidth="1"/>
    <col min="14083" max="14099" width="7.77734375" style="554" customWidth="1"/>
    <col min="14100" max="14100" width="6.77734375" style="554" customWidth="1"/>
    <col min="14101" max="14101" width="10" style="554" customWidth="1"/>
    <col min="14102" max="14113" width="9.109375" style="554" customWidth="1"/>
    <col min="14114" max="14114" width="8" style="554" customWidth="1"/>
    <col min="14115" max="14115" width="7.6640625" style="554" customWidth="1"/>
    <col min="14116" max="14118" width="9.109375" style="554" customWidth="1"/>
    <col min="14119" max="14336" width="12.44140625" style="554"/>
    <col min="14337" max="14337" width="10" style="554" customWidth="1"/>
    <col min="14338" max="14338" width="8.44140625" style="554" customWidth="1"/>
    <col min="14339" max="14355" width="7.77734375" style="554" customWidth="1"/>
    <col min="14356" max="14356" width="6.77734375" style="554" customWidth="1"/>
    <col min="14357" max="14357" width="10" style="554" customWidth="1"/>
    <col min="14358" max="14369" width="9.109375" style="554" customWidth="1"/>
    <col min="14370" max="14370" width="8" style="554" customWidth="1"/>
    <col min="14371" max="14371" width="7.6640625" style="554" customWidth="1"/>
    <col min="14372" max="14374" width="9.109375" style="554" customWidth="1"/>
    <col min="14375" max="14592" width="12.44140625" style="554"/>
    <col min="14593" max="14593" width="10" style="554" customWidth="1"/>
    <col min="14594" max="14594" width="8.44140625" style="554" customWidth="1"/>
    <col min="14595" max="14611" width="7.77734375" style="554" customWidth="1"/>
    <col min="14612" max="14612" width="6.77734375" style="554" customWidth="1"/>
    <col min="14613" max="14613" width="10" style="554" customWidth="1"/>
    <col min="14614" max="14625" width="9.109375" style="554" customWidth="1"/>
    <col min="14626" max="14626" width="8" style="554" customWidth="1"/>
    <col min="14627" max="14627" width="7.6640625" style="554" customWidth="1"/>
    <col min="14628" max="14630" width="9.109375" style="554" customWidth="1"/>
    <col min="14631" max="14848" width="12.44140625" style="554"/>
    <col min="14849" max="14849" width="10" style="554" customWidth="1"/>
    <col min="14850" max="14850" width="8.44140625" style="554" customWidth="1"/>
    <col min="14851" max="14867" width="7.77734375" style="554" customWidth="1"/>
    <col min="14868" max="14868" width="6.77734375" style="554" customWidth="1"/>
    <col min="14869" max="14869" width="10" style="554" customWidth="1"/>
    <col min="14870" max="14881" width="9.109375" style="554" customWidth="1"/>
    <col min="14882" max="14882" width="8" style="554" customWidth="1"/>
    <col min="14883" max="14883" width="7.6640625" style="554" customWidth="1"/>
    <col min="14884" max="14886" width="9.109375" style="554" customWidth="1"/>
    <col min="14887" max="15104" width="12.44140625" style="554"/>
    <col min="15105" max="15105" width="10" style="554" customWidth="1"/>
    <col min="15106" max="15106" width="8.44140625" style="554" customWidth="1"/>
    <col min="15107" max="15123" width="7.77734375" style="554" customWidth="1"/>
    <col min="15124" max="15124" width="6.77734375" style="554" customWidth="1"/>
    <col min="15125" max="15125" width="10" style="554" customWidth="1"/>
    <col min="15126" max="15137" width="9.109375" style="554" customWidth="1"/>
    <col min="15138" max="15138" width="8" style="554" customWidth="1"/>
    <col min="15139" max="15139" width="7.6640625" style="554" customWidth="1"/>
    <col min="15140" max="15142" width="9.109375" style="554" customWidth="1"/>
    <col min="15143" max="15360" width="12.44140625" style="554"/>
    <col min="15361" max="15361" width="10" style="554" customWidth="1"/>
    <col min="15362" max="15362" width="8.44140625" style="554" customWidth="1"/>
    <col min="15363" max="15379" width="7.77734375" style="554" customWidth="1"/>
    <col min="15380" max="15380" width="6.77734375" style="554" customWidth="1"/>
    <col min="15381" max="15381" width="10" style="554" customWidth="1"/>
    <col min="15382" max="15393" width="9.109375" style="554" customWidth="1"/>
    <col min="15394" max="15394" width="8" style="554" customWidth="1"/>
    <col min="15395" max="15395" width="7.6640625" style="554" customWidth="1"/>
    <col min="15396" max="15398" width="9.109375" style="554" customWidth="1"/>
    <col min="15399" max="15616" width="12.44140625" style="554"/>
    <col min="15617" max="15617" width="10" style="554" customWidth="1"/>
    <col min="15618" max="15618" width="8.44140625" style="554" customWidth="1"/>
    <col min="15619" max="15635" width="7.77734375" style="554" customWidth="1"/>
    <col min="15636" max="15636" width="6.77734375" style="554" customWidth="1"/>
    <col min="15637" max="15637" width="10" style="554" customWidth="1"/>
    <col min="15638" max="15649" width="9.109375" style="554" customWidth="1"/>
    <col min="15650" max="15650" width="8" style="554" customWidth="1"/>
    <col min="15651" max="15651" width="7.6640625" style="554" customWidth="1"/>
    <col min="15652" max="15654" width="9.109375" style="554" customWidth="1"/>
    <col min="15655" max="15872" width="12.44140625" style="554"/>
    <col min="15873" max="15873" width="10" style="554" customWidth="1"/>
    <col min="15874" max="15874" width="8.44140625" style="554" customWidth="1"/>
    <col min="15875" max="15891" width="7.77734375" style="554" customWidth="1"/>
    <col min="15892" max="15892" width="6.77734375" style="554" customWidth="1"/>
    <col min="15893" max="15893" width="10" style="554" customWidth="1"/>
    <col min="15894" max="15905" width="9.109375" style="554" customWidth="1"/>
    <col min="15906" max="15906" width="8" style="554" customWidth="1"/>
    <col min="15907" max="15907" width="7.6640625" style="554" customWidth="1"/>
    <col min="15908" max="15910" width="9.109375" style="554" customWidth="1"/>
    <col min="15911" max="16128" width="12.44140625" style="554"/>
    <col min="16129" max="16129" width="10" style="554" customWidth="1"/>
    <col min="16130" max="16130" width="8.44140625" style="554" customWidth="1"/>
    <col min="16131" max="16147" width="7.77734375" style="554" customWidth="1"/>
    <col min="16148" max="16148" width="6.77734375" style="554" customWidth="1"/>
    <col min="16149" max="16149" width="10" style="554" customWidth="1"/>
    <col min="16150" max="16161" width="9.109375" style="554" customWidth="1"/>
    <col min="16162" max="16162" width="8" style="554" customWidth="1"/>
    <col min="16163" max="16163" width="7.6640625" style="554" customWidth="1"/>
    <col min="16164" max="16166" width="9.109375" style="554" customWidth="1"/>
    <col min="16167" max="16384" width="12.44140625" style="554"/>
  </cols>
  <sheetData>
    <row r="1" spans="1:40" ht="20.100000000000001" customHeight="1">
      <c r="A1" s="552" t="s">
        <v>1402</v>
      </c>
      <c r="B1" s="553"/>
      <c r="O1" s="1263" t="s">
        <v>883</v>
      </c>
      <c r="P1" s="1264"/>
      <c r="Q1" s="555" t="s">
        <v>1403</v>
      </c>
      <c r="R1" s="556"/>
      <c r="S1" s="556"/>
      <c r="T1" s="557"/>
      <c r="U1" s="552" t="s">
        <v>1402</v>
      </c>
      <c r="V1" s="553"/>
      <c r="W1" s="558"/>
      <c r="AG1" s="1263" t="s">
        <v>883</v>
      </c>
      <c r="AH1" s="1264"/>
      <c r="AI1" s="555" t="s">
        <v>1403</v>
      </c>
      <c r="AJ1" s="556"/>
      <c r="AK1" s="556"/>
      <c r="AL1" s="557"/>
      <c r="AM1" s="167" t="s">
        <v>1002</v>
      </c>
    </row>
    <row r="2" spans="1:40" ht="20.100000000000001" customHeight="1">
      <c r="A2" s="552" t="s">
        <v>1404</v>
      </c>
      <c r="B2" s="559" t="s">
        <v>1405</v>
      </c>
      <c r="O2" s="1263" t="s">
        <v>1203</v>
      </c>
      <c r="P2" s="1264"/>
      <c r="Q2" s="1262" t="s">
        <v>1406</v>
      </c>
      <c r="R2" s="1262"/>
      <c r="S2" s="1262"/>
      <c r="T2" s="1262"/>
      <c r="U2" s="552" t="s">
        <v>1404</v>
      </c>
      <c r="V2" s="559" t="s">
        <v>1405</v>
      </c>
      <c r="W2" s="558"/>
      <c r="AG2" s="1263" t="s">
        <v>1203</v>
      </c>
      <c r="AH2" s="1264"/>
      <c r="AI2" s="1262" t="s">
        <v>1406</v>
      </c>
      <c r="AJ2" s="1262"/>
      <c r="AK2" s="1262"/>
      <c r="AL2" s="1262"/>
    </row>
    <row r="3" spans="1:40" ht="19.5" customHeight="1">
      <c r="A3" s="560"/>
      <c r="B3" s="561"/>
      <c r="C3" s="562"/>
      <c r="D3" s="563"/>
      <c r="E3" s="563"/>
      <c r="F3" s="562"/>
      <c r="G3" s="563"/>
      <c r="H3" s="563"/>
      <c r="I3" s="563"/>
      <c r="J3" s="563"/>
      <c r="K3" s="563"/>
      <c r="L3" s="563"/>
      <c r="M3" s="563"/>
      <c r="N3" s="563"/>
      <c r="O3" s="563"/>
      <c r="P3" s="563"/>
      <c r="Q3" s="563"/>
      <c r="R3" s="563"/>
      <c r="S3" s="563"/>
      <c r="T3" s="563"/>
      <c r="U3" s="564"/>
      <c r="V3" s="564"/>
      <c r="W3" s="561"/>
      <c r="X3" s="562"/>
      <c r="Y3" s="563"/>
      <c r="Z3" s="563"/>
      <c r="AA3" s="563"/>
      <c r="AB3" s="563"/>
      <c r="AC3" s="563"/>
      <c r="AD3" s="563"/>
      <c r="AE3" s="563"/>
      <c r="AF3" s="563"/>
      <c r="AG3" s="563"/>
      <c r="AH3" s="563"/>
      <c r="AI3" s="563"/>
      <c r="AJ3" s="563"/>
      <c r="AK3" s="563"/>
      <c r="AL3" s="563"/>
    </row>
    <row r="4" spans="1:40" ht="26.25" customHeight="1">
      <c r="A4" s="1265" t="s">
        <v>1407</v>
      </c>
      <c r="B4" s="1266"/>
      <c r="C4" s="1266"/>
      <c r="D4" s="1266"/>
      <c r="E4" s="1266"/>
      <c r="F4" s="1266"/>
      <c r="G4" s="1266"/>
      <c r="H4" s="1266"/>
      <c r="I4" s="1266"/>
      <c r="J4" s="1266"/>
      <c r="K4" s="1266"/>
      <c r="L4" s="1266"/>
      <c r="M4" s="1266"/>
      <c r="N4" s="1266"/>
      <c r="O4" s="1266"/>
      <c r="P4" s="1266"/>
      <c r="Q4" s="1266"/>
      <c r="R4" s="1266"/>
      <c r="S4" s="1266"/>
      <c r="T4" s="1266"/>
      <c r="U4" s="1265" t="s">
        <v>1408</v>
      </c>
      <c r="V4" s="1266"/>
      <c r="W4" s="1266"/>
      <c r="X4" s="1266"/>
      <c r="Y4" s="1266"/>
      <c r="Z4" s="1266"/>
      <c r="AA4" s="1266"/>
      <c r="AB4" s="1266"/>
      <c r="AC4" s="1266"/>
      <c r="AD4" s="1266"/>
      <c r="AE4" s="1266"/>
      <c r="AF4" s="1266"/>
      <c r="AG4" s="1266"/>
      <c r="AH4" s="1266"/>
      <c r="AI4" s="1266"/>
      <c r="AJ4" s="1266"/>
      <c r="AK4" s="1266"/>
      <c r="AL4" s="1266"/>
    </row>
    <row r="5" spans="1:40" ht="8.25" customHeight="1">
      <c r="A5" s="565"/>
      <c r="B5" s="566"/>
      <c r="C5" s="566"/>
      <c r="D5" s="566"/>
      <c r="E5" s="566"/>
      <c r="F5" s="566"/>
      <c r="G5" s="566"/>
      <c r="H5" s="566"/>
      <c r="I5" s="566"/>
      <c r="J5" s="566"/>
      <c r="K5" s="566"/>
      <c r="L5" s="566"/>
      <c r="M5" s="566"/>
      <c r="N5" s="566"/>
      <c r="O5" s="566"/>
      <c r="P5" s="566"/>
      <c r="U5" s="565"/>
      <c r="V5" s="566"/>
      <c r="W5" s="566"/>
      <c r="X5" s="566"/>
      <c r="Y5" s="566"/>
      <c r="Z5" s="566"/>
      <c r="AA5" s="566"/>
      <c r="AB5" s="566"/>
      <c r="AC5" s="566"/>
      <c r="AD5" s="566"/>
      <c r="AE5" s="566"/>
      <c r="AF5" s="566"/>
      <c r="AG5" s="566"/>
    </row>
    <row r="6" spans="1:40" ht="17.25" customHeight="1" thickBot="1">
      <c r="A6" s="1267" t="s">
        <v>1435</v>
      </c>
      <c r="B6" s="1268"/>
      <c r="C6" s="1268"/>
      <c r="D6" s="1268"/>
      <c r="E6" s="1268"/>
      <c r="F6" s="1268"/>
      <c r="G6" s="1268"/>
      <c r="H6" s="1268"/>
      <c r="I6" s="1268"/>
      <c r="J6" s="1268"/>
      <c r="K6" s="1268"/>
      <c r="L6" s="1268"/>
      <c r="M6" s="1268"/>
      <c r="N6" s="1268"/>
      <c r="O6" s="1268"/>
      <c r="P6" s="1268"/>
      <c r="Q6" s="1268"/>
      <c r="R6" s="1268"/>
      <c r="S6" s="1269" t="s">
        <v>1409</v>
      </c>
      <c r="T6" s="1269"/>
      <c r="U6" s="1267" t="s">
        <v>1436</v>
      </c>
      <c r="V6" s="1268"/>
      <c r="W6" s="1268"/>
      <c r="X6" s="1268"/>
      <c r="Y6" s="1268"/>
      <c r="Z6" s="1268"/>
      <c r="AA6" s="1268"/>
      <c r="AB6" s="1268"/>
      <c r="AC6" s="1268"/>
      <c r="AD6" s="1268"/>
      <c r="AE6" s="1268"/>
      <c r="AF6" s="1268"/>
      <c r="AG6" s="1268"/>
      <c r="AH6" s="1268"/>
      <c r="AI6" s="1268"/>
      <c r="AJ6" s="1268"/>
      <c r="AK6" s="1269" t="s">
        <v>1409</v>
      </c>
      <c r="AL6" s="1269"/>
      <c r="AM6" s="567"/>
      <c r="AN6" s="567"/>
    </row>
    <row r="7" spans="1:40" s="567" customFormat="1" ht="39.9" customHeight="1">
      <c r="A7" s="1274" t="s">
        <v>1410</v>
      </c>
      <c r="B7" s="1277" t="s">
        <v>1411</v>
      </c>
      <c r="C7" s="1278"/>
      <c r="D7" s="1279"/>
      <c r="E7" s="1283" t="s">
        <v>1412</v>
      </c>
      <c r="F7" s="1284"/>
      <c r="G7" s="1284"/>
      <c r="H7" s="1284"/>
      <c r="I7" s="1284"/>
      <c r="J7" s="1284"/>
      <c r="K7" s="1284"/>
      <c r="L7" s="1284"/>
      <c r="M7" s="1284"/>
      <c r="N7" s="1284"/>
      <c r="O7" s="1284"/>
      <c r="P7" s="1284"/>
      <c r="Q7" s="1284"/>
      <c r="R7" s="1284"/>
      <c r="S7" s="1284"/>
      <c r="T7" s="1284"/>
      <c r="U7" s="1274" t="s">
        <v>1410</v>
      </c>
      <c r="V7" s="1283" t="s">
        <v>1413</v>
      </c>
      <c r="W7" s="1284"/>
      <c r="X7" s="1284"/>
      <c r="Y7" s="1284"/>
      <c r="Z7" s="1284"/>
      <c r="AA7" s="1284"/>
      <c r="AB7" s="1284"/>
      <c r="AC7" s="1284"/>
      <c r="AD7" s="1284"/>
      <c r="AE7" s="1284"/>
      <c r="AF7" s="1284"/>
      <c r="AG7" s="1284"/>
      <c r="AH7" s="1284"/>
      <c r="AI7" s="1284"/>
      <c r="AJ7" s="1284"/>
      <c r="AK7" s="1285"/>
      <c r="AL7" s="1270" t="s">
        <v>1414</v>
      </c>
    </row>
    <row r="8" spans="1:40" s="567" customFormat="1" ht="39.9" customHeight="1">
      <c r="A8" s="1275"/>
      <c r="B8" s="1280"/>
      <c r="C8" s="1281"/>
      <c r="D8" s="1282"/>
      <c r="E8" s="1273" t="s">
        <v>1135</v>
      </c>
      <c r="F8" s="1273"/>
      <c r="G8" s="1273" t="s">
        <v>1415</v>
      </c>
      <c r="H8" s="1273"/>
      <c r="I8" s="1273" t="s">
        <v>1416</v>
      </c>
      <c r="J8" s="1273"/>
      <c r="K8" s="1273" t="s">
        <v>1417</v>
      </c>
      <c r="L8" s="1273"/>
      <c r="M8" s="1273" t="s">
        <v>1418</v>
      </c>
      <c r="N8" s="1273"/>
      <c r="O8" s="1286" t="s">
        <v>1419</v>
      </c>
      <c r="P8" s="1288"/>
      <c r="Q8" s="1273" t="s">
        <v>1420</v>
      </c>
      <c r="R8" s="1273"/>
      <c r="S8" s="1273" t="s">
        <v>1421</v>
      </c>
      <c r="T8" s="1286"/>
      <c r="U8" s="1275"/>
      <c r="V8" s="1288" t="s">
        <v>1135</v>
      </c>
      <c r="W8" s="1273"/>
      <c r="X8" s="1286" t="s">
        <v>1422</v>
      </c>
      <c r="Y8" s="1288"/>
      <c r="Z8" s="1286" t="s">
        <v>1423</v>
      </c>
      <c r="AA8" s="1288"/>
      <c r="AB8" s="1273" t="s">
        <v>1424</v>
      </c>
      <c r="AC8" s="1273"/>
      <c r="AD8" s="1273" t="s">
        <v>1425</v>
      </c>
      <c r="AE8" s="1273"/>
      <c r="AF8" s="1273" t="s">
        <v>1426</v>
      </c>
      <c r="AG8" s="1273"/>
      <c r="AH8" s="1273" t="s">
        <v>1427</v>
      </c>
      <c r="AI8" s="1273"/>
      <c r="AJ8" s="1286" t="s">
        <v>1421</v>
      </c>
      <c r="AK8" s="1287"/>
      <c r="AL8" s="1271"/>
    </row>
    <row r="9" spans="1:40" s="567" customFormat="1" ht="39.9" customHeight="1" thickBot="1">
      <c r="A9" s="1276"/>
      <c r="B9" s="570" t="s">
        <v>1428</v>
      </c>
      <c r="C9" s="571" t="s">
        <v>1429</v>
      </c>
      <c r="D9" s="571" t="s">
        <v>1430</v>
      </c>
      <c r="E9" s="571" t="s">
        <v>1429</v>
      </c>
      <c r="F9" s="571" t="s">
        <v>1430</v>
      </c>
      <c r="G9" s="571" t="s">
        <v>1429</v>
      </c>
      <c r="H9" s="571" t="s">
        <v>1430</v>
      </c>
      <c r="I9" s="571" t="s">
        <v>1429</v>
      </c>
      <c r="J9" s="571" t="s">
        <v>1430</v>
      </c>
      <c r="K9" s="571" t="s">
        <v>1429</v>
      </c>
      <c r="L9" s="571" t="s">
        <v>1430</v>
      </c>
      <c r="M9" s="571" t="s">
        <v>1429</v>
      </c>
      <c r="N9" s="571" t="s">
        <v>1430</v>
      </c>
      <c r="O9" s="571" t="s">
        <v>1429</v>
      </c>
      <c r="P9" s="571" t="s">
        <v>1430</v>
      </c>
      <c r="Q9" s="571" t="s">
        <v>1429</v>
      </c>
      <c r="R9" s="571" t="s">
        <v>1430</v>
      </c>
      <c r="S9" s="571" t="s">
        <v>1429</v>
      </c>
      <c r="T9" s="572" t="s">
        <v>1430</v>
      </c>
      <c r="U9" s="1276"/>
      <c r="V9" s="569" t="s">
        <v>1429</v>
      </c>
      <c r="W9" s="571" t="s">
        <v>1430</v>
      </c>
      <c r="X9" s="571" t="s">
        <v>1429</v>
      </c>
      <c r="Y9" s="571" t="s">
        <v>1430</v>
      </c>
      <c r="Z9" s="571" t="s">
        <v>1429</v>
      </c>
      <c r="AA9" s="571" t="s">
        <v>1430</v>
      </c>
      <c r="AB9" s="571" t="s">
        <v>1429</v>
      </c>
      <c r="AC9" s="571" t="s">
        <v>1430</v>
      </c>
      <c r="AD9" s="571" t="s">
        <v>1429</v>
      </c>
      <c r="AE9" s="571" t="s">
        <v>1430</v>
      </c>
      <c r="AF9" s="571" t="s">
        <v>1429</v>
      </c>
      <c r="AG9" s="571" t="s">
        <v>1430</v>
      </c>
      <c r="AH9" s="571" t="s">
        <v>1429</v>
      </c>
      <c r="AI9" s="571" t="s">
        <v>1430</v>
      </c>
      <c r="AJ9" s="571" t="s">
        <v>1429</v>
      </c>
      <c r="AK9" s="572" t="s">
        <v>1430</v>
      </c>
      <c r="AL9" s="1272"/>
    </row>
    <row r="10" spans="1:40" ht="50.1" customHeight="1" thickBot="1">
      <c r="A10" s="573" t="s">
        <v>1431</v>
      </c>
      <c r="B10" s="574">
        <v>35</v>
      </c>
      <c r="C10" s="574">
        <v>22</v>
      </c>
      <c r="D10" s="574">
        <v>13</v>
      </c>
      <c r="E10" s="574">
        <v>20</v>
      </c>
      <c r="F10" s="574">
        <v>12</v>
      </c>
      <c r="G10" s="574">
        <v>18</v>
      </c>
      <c r="H10" s="574">
        <v>10</v>
      </c>
      <c r="I10" s="574">
        <v>0</v>
      </c>
      <c r="J10" s="574">
        <v>2</v>
      </c>
      <c r="K10" s="574">
        <v>0</v>
      </c>
      <c r="L10" s="574">
        <v>0</v>
      </c>
      <c r="M10" s="574">
        <v>0</v>
      </c>
      <c r="N10" s="574">
        <v>0</v>
      </c>
      <c r="O10" s="574">
        <v>0</v>
      </c>
      <c r="P10" s="574">
        <v>0</v>
      </c>
      <c r="Q10" s="574">
        <v>0</v>
      </c>
      <c r="R10" s="574">
        <v>0</v>
      </c>
      <c r="S10" s="574">
        <v>2</v>
      </c>
      <c r="T10" s="575">
        <v>0</v>
      </c>
      <c r="U10" s="576" t="s">
        <v>1431</v>
      </c>
      <c r="V10" s="577">
        <v>2</v>
      </c>
      <c r="W10" s="577">
        <v>1</v>
      </c>
      <c r="X10" s="577">
        <v>0</v>
      </c>
      <c r="Y10" s="577">
        <v>0</v>
      </c>
      <c r="Z10" s="577">
        <v>0</v>
      </c>
      <c r="AA10" s="577">
        <v>0</v>
      </c>
      <c r="AB10" s="577">
        <v>2</v>
      </c>
      <c r="AC10" s="577">
        <v>0</v>
      </c>
      <c r="AD10" s="577">
        <v>0</v>
      </c>
      <c r="AE10" s="577">
        <v>0</v>
      </c>
      <c r="AF10" s="577">
        <v>0</v>
      </c>
      <c r="AG10" s="577">
        <v>1</v>
      </c>
      <c r="AH10" s="577">
        <v>0</v>
      </c>
      <c r="AI10" s="577">
        <v>0</v>
      </c>
      <c r="AJ10" s="577">
        <v>0</v>
      </c>
      <c r="AK10" s="577">
        <v>0</v>
      </c>
      <c r="AL10" s="578">
        <v>0</v>
      </c>
    </row>
    <row r="11" spans="1:40" ht="50.1" customHeight="1" thickBot="1">
      <c r="A11" s="579"/>
      <c r="B11" s="580"/>
      <c r="C11" s="580"/>
      <c r="D11" s="580"/>
      <c r="E11" s="580"/>
      <c r="F11" s="580"/>
      <c r="G11" s="580"/>
      <c r="H11" s="580"/>
      <c r="I11" s="580"/>
      <c r="J11" s="580"/>
      <c r="K11" s="580"/>
      <c r="L11" s="580"/>
      <c r="M11" s="580"/>
      <c r="N11" s="580"/>
      <c r="O11" s="580"/>
      <c r="P11" s="580"/>
      <c r="Q11" s="580"/>
      <c r="R11" s="580"/>
      <c r="S11" s="580"/>
      <c r="T11" s="580"/>
      <c r="U11" s="581" t="s">
        <v>1432</v>
      </c>
      <c r="V11" s="582"/>
      <c r="W11" s="582"/>
      <c r="X11" s="583"/>
      <c r="Y11" s="584"/>
      <c r="Z11" s="584"/>
      <c r="AA11" s="583"/>
      <c r="AB11" s="584"/>
      <c r="AC11" s="584"/>
      <c r="AD11" s="583"/>
      <c r="AE11" s="582"/>
      <c r="AF11" s="582"/>
      <c r="AG11" s="585"/>
      <c r="AH11" s="586"/>
      <c r="AI11" s="587"/>
      <c r="AJ11" s="584"/>
      <c r="AK11" s="584"/>
      <c r="AL11" s="584"/>
    </row>
    <row r="12" spans="1:40" ht="21.9" customHeight="1">
      <c r="A12" s="579"/>
      <c r="B12" s="580"/>
      <c r="C12" s="580"/>
      <c r="D12" s="580"/>
      <c r="E12" s="580"/>
      <c r="F12" s="580"/>
      <c r="G12" s="580"/>
      <c r="H12" s="580"/>
      <c r="I12" s="580"/>
      <c r="J12" s="580"/>
      <c r="K12" s="580"/>
      <c r="L12" s="580"/>
      <c r="M12" s="580"/>
      <c r="N12" s="580"/>
      <c r="O12" s="580"/>
      <c r="P12" s="580"/>
      <c r="Q12" s="580"/>
      <c r="R12" s="580"/>
      <c r="S12" s="580"/>
      <c r="T12" s="580"/>
      <c r="U12" s="588" t="s">
        <v>1276</v>
      </c>
      <c r="V12" s="558"/>
      <c r="W12" s="558"/>
      <c r="Y12" s="588" t="s">
        <v>1277</v>
      </c>
      <c r="Z12" s="558"/>
      <c r="AC12" s="558" t="s">
        <v>1041</v>
      </c>
      <c r="AD12" s="558"/>
      <c r="AF12" s="558"/>
      <c r="AH12" s="589" t="s">
        <v>997</v>
      </c>
      <c r="AI12" s="558"/>
      <c r="AJ12" s="590"/>
      <c r="AK12" s="558"/>
      <c r="AL12" s="558"/>
    </row>
    <row r="13" spans="1:40" ht="21.9" customHeight="1">
      <c r="A13" s="579"/>
      <c r="B13" s="580"/>
      <c r="C13" s="580"/>
      <c r="D13" s="580"/>
      <c r="E13" s="580"/>
      <c r="F13" s="580"/>
      <c r="G13" s="580"/>
      <c r="H13" s="580"/>
      <c r="I13" s="580"/>
      <c r="J13" s="580"/>
      <c r="K13" s="580"/>
      <c r="L13" s="580"/>
      <c r="M13" s="580"/>
      <c r="N13" s="580"/>
      <c r="O13" s="580"/>
      <c r="P13" s="580"/>
      <c r="Q13" s="580"/>
      <c r="R13" s="580"/>
      <c r="S13" s="580"/>
      <c r="T13" s="580"/>
      <c r="U13" s="588"/>
      <c r="V13" s="558"/>
      <c r="W13" s="558"/>
      <c r="Y13" s="588"/>
      <c r="Z13" s="558"/>
      <c r="AC13" s="558"/>
      <c r="AD13" s="558"/>
      <c r="AF13" s="558"/>
      <c r="AH13" s="589"/>
      <c r="AI13" s="558"/>
      <c r="AJ13" s="590"/>
      <c r="AK13" s="558"/>
      <c r="AL13" s="558"/>
    </row>
    <row r="14" spans="1:40" ht="17.25" customHeight="1">
      <c r="A14" s="579"/>
      <c r="B14" s="580"/>
      <c r="C14" s="580"/>
      <c r="D14" s="580"/>
      <c r="E14" s="580"/>
      <c r="F14" s="580"/>
      <c r="G14" s="580"/>
      <c r="H14" s="580"/>
      <c r="I14" s="580"/>
      <c r="J14" s="580"/>
      <c r="K14" s="580"/>
      <c r="L14" s="580"/>
      <c r="M14" s="580"/>
      <c r="N14" s="580"/>
      <c r="O14" s="580"/>
      <c r="P14" s="580"/>
      <c r="Q14" s="580"/>
      <c r="R14" s="580"/>
      <c r="S14" s="580"/>
      <c r="T14" s="580"/>
      <c r="Z14" s="558"/>
      <c r="AC14" s="558" t="s">
        <v>1042</v>
      </c>
      <c r="AD14" s="558"/>
      <c r="AE14" s="590"/>
      <c r="AF14" s="558"/>
      <c r="AH14" s="558"/>
      <c r="AI14" s="558"/>
      <c r="AJ14" s="558"/>
      <c r="AK14" s="558"/>
      <c r="AL14" s="558"/>
    </row>
    <row r="15" spans="1:40" ht="17.25" customHeight="1">
      <c r="A15" s="579"/>
      <c r="B15" s="580"/>
      <c r="C15" s="580"/>
      <c r="D15" s="580"/>
      <c r="E15" s="580"/>
      <c r="F15" s="580"/>
      <c r="G15" s="580"/>
      <c r="H15" s="580"/>
      <c r="I15" s="580"/>
      <c r="J15" s="580"/>
      <c r="K15" s="580"/>
      <c r="L15" s="580"/>
      <c r="M15" s="580"/>
      <c r="N15" s="580"/>
      <c r="O15" s="580"/>
      <c r="P15" s="580"/>
      <c r="Q15" s="580"/>
      <c r="R15" s="580"/>
      <c r="S15" s="580"/>
      <c r="T15" s="580"/>
      <c r="Z15" s="558"/>
      <c r="AC15" s="558"/>
      <c r="AD15" s="558"/>
      <c r="AE15" s="590"/>
      <c r="AF15" s="558"/>
      <c r="AH15" s="558"/>
      <c r="AI15" s="558"/>
      <c r="AJ15" s="558"/>
      <c r="AK15" s="558"/>
      <c r="AL15" s="558"/>
    </row>
    <row r="16" spans="1:40">
      <c r="U16" s="591" t="s">
        <v>1433</v>
      </c>
      <c r="V16" s="558"/>
      <c r="W16" s="558"/>
      <c r="X16" s="558"/>
      <c r="Y16" s="558"/>
      <c r="Z16" s="558"/>
      <c r="AA16" s="558"/>
      <c r="AB16" s="558"/>
      <c r="AC16" s="558"/>
      <c r="AD16" s="558"/>
      <c r="AE16" s="558"/>
      <c r="AF16" s="558"/>
      <c r="AG16" s="558"/>
      <c r="AH16" s="558"/>
      <c r="AL16" s="592" t="s">
        <v>1437</v>
      </c>
    </row>
    <row r="17" spans="21:34">
      <c r="U17" s="591" t="s">
        <v>1434</v>
      </c>
      <c r="V17" s="558"/>
      <c r="W17" s="558"/>
      <c r="X17" s="558"/>
      <c r="Y17" s="558"/>
      <c r="Z17" s="558"/>
      <c r="AA17" s="558"/>
      <c r="AB17" s="558"/>
      <c r="AC17" s="558"/>
      <c r="AD17" s="558"/>
      <c r="AE17" s="558"/>
      <c r="AF17" s="558"/>
      <c r="AG17" s="558"/>
      <c r="AH17" s="558"/>
    </row>
  </sheetData>
  <mergeCells count="34">
    <mergeCell ref="A7:A9"/>
    <mergeCell ref="B7:D8"/>
    <mergeCell ref="E7:T7"/>
    <mergeCell ref="U7:U9"/>
    <mergeCell ref="V7:AK7"/>
    <mergeCell ref="AJ8:AK8"/>
    <mergeCell ref="M8:N8"/>
    <mergeCell ref="O8:P8"/>
    <mergeCell ref="Q8:R8"/>
    <mergeCell ref="S8:T8"/>
    <mergeCell ref="V8:W8"/>
    <mergeCell ref="X8:Y8"/>
    <mergeCell ref="Z8:AA8"/>
    <mergeCell ref="AB8:AC8"/>
    <mergeCell ref="AD8:AE8"/>
    <mergeCell ref="AF8:AG8"/>
    <mergeCell ref="AL7:AL9"/>
    <mergeCell ref="E8:F8"/>
    <mergeCell ref="G8:H8"/>
    <mergeCell ref="I8:J8"/>
    <mergeCell ref="K8:L8"/>
    <mergeCell ref="AH8:AI8"/>
    <mergeCell ref="A4:T4"/>
    <mergeCell ref="U4:AL4"/>
    <mergeCell ref="A6:R6"/>
    <mergeCell ref="S6:T6"/>
    <mergeCell ref="U6:AJ6"/>
    <mergeCell ref="AK6:AL6"/>
    <mergeCell ref="AI2:AL2"/>
    <mergeCell ref="O1:P1"/>
    <mergeCell ref="AG1:AH1"/>
    <mergeCell ref="O2:P2"/>
    <mergeCell ref="Q2:T2"/>
    <mergeCell ref="AG2:AH2"/>
  </mergeCells>
  <phoneticPr fontId="14" type="noConversion"/>
  <hyperlinks>
    <hyperlink ref="AM1" location="預告統計資料發布時間表!A1" display="回發布時間表" xr:uid="{3ADAF5F0-60AD-42B3-BD0A-D4CD573A75AF}"/>
  </hyperlinks>
  <printOptions horizontalCentered="1" verticalCentered="1"/>
  <pageMargins left="0.55118110236220474" right="0.51181102362204722" top="0.78740157480314965" bottom="0.59055118110236227" header="0.51181102362204722" footer="0.51181102362204722"/>
  <pageSetup paperSize="9" scale="78" orientation="landscape" r:id="rId1"/>
  <headerFooter alignWithMargins="0"/>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FF7FF-17C0-46F8-901A-4E66B70E52E9}">
  <sheetPr>
    <pageSetUpPr fitToPage="1"/>
  </sheetPr>
  <dimension ref="A1:Z20"/>
  <sheetViews>
    <sheetView zoomScale="75" workbookViewId="0">
      <selection activeCell="Z1" sqref="Z1"/>
    </sheetView>
  </sheetViews>
  <sheetFormatPr defaultColWidth="12.44140625" defaultRowHeight="16.2"/>
  <cols>
    <col min="1" max="1" width="10" style="554" customWidth="1"/>
    <col min="2" max="14" width="6.21875" style="554" customWidth="1"/>
    <col min="15" max="16" width="7.6640625" style="554" customWidth="1"/>
    <col min="17" max="21" width="6.21875" style="554" customWidth="1"/>
    <col min="22" max="24" width="7.21875" style="554" customWidth="1"/>
    <col min="25" max="25" width="6.88671875" style="554" customWidth="1"/>
    <col min="26" max="27" width="8.44140625" style="554" customWidth="1"/>
    <col min="28" max="28" width="8.88671875" style="554" customWidth="1"/>
    <col min="29" max="29" width="11" style="554" customWidth="1"/>
    <col min="30" max="30" width="6.33203125" style="554" customWidth="1"/>
    <col min="31" max="31" width="8.44140625" style="554" customWidth="1"/>
    <col min="32" max="32" width="8.77734375" style="554" customWidth="1"/>
    <col min="33" max="33" width="8.44140625" style="554" customWidth="1"/>
    <col min="34" max="34" width="7.88671875" style="554" customWidth="1"/>
    <col min="35" max="256" width="12.44140625" style="554"/>
    <col min="257" max="257" width="10" style="554" customWidth="1"/>
    <col min="258" max="270" width="6.21875" style="554" customWidth="1"/>
    <col min="271" max="272" width="7.6640625" style="554" customWidth="1"/>
    <col min="273" max="277" width="6.21875" style="554" customWidth="1"/>
    <col min="278" max="280" width="7.21875" style="554" customWidth="1"/>
    <col min="281" max="281" width="6.88671875" style="554" customWidth="1"/>
    <col min="282" max="283" width="8.44140625" style="554" customWidth="1"/>
    <col min="284" max="284" width="8.88671875" style="554" customWidth="1"/>
    <col min="285" max="285" width="11" style="554" customWidth="1"/>
    <col min="286" max="286" width="6.33203125" style="554" customWidth="1"/>
    <col min="287" max="287" width="8.44140625" style="554" customWidth="1"/>
    <col min="288" max="288" width="8.77734375" style="554" customWidth="1"/>
    <col min="289" max="289" width="8.44140625" style="554" customWidth="1"/>
    <col min="290" max="290" width="7.88671875" style="554" customWidth="1"/>
    <col min="291" max="512" width="12.44140625" style="554"/>
    <col min="513" max="513" width="10" style="554" customWidth="1"/>
    <col min="514" max="526" width="6.21875" style="554" customWidth="1"/>
    <col min="527" max="528" width="7.6640625" style="554" customWidth="1"/>
    <col min="529" max="533" width="6.21875" style="554" customWidth="1"/>
    <col min="534" max="536" width="7.21875" style="554" customWidth="1"/>
    <col min="537" max="537" width="6.88671875" style="554" customWidth="1"/>
    <col min="538" max="539" width="8.44140625" style="554" customWidth="1"/>
    <col min="540" max="540" width="8.88671875" style="554" customWidth="1"/>
    <col min="541" max="541" width="11" style="554" customWidth="1"/>
    <col min="542" max="542" width="6.33203125" style="554" customWidth="1"/>
    <col min="543" max="543" width="8.44140625" style="554" customWidth="1"/>
    <col min="544" max="544" width="8.77734375" style="554" customWidth="1"/>
    <col min="545" max="545" width="8.44140625" style="554" customWidth="1"/>
    <col min="546" max="546" width="7.88671875" style="554" customWidth="1"/>
    <col min="547" max="768" width="12.44140625" style="554"/>
    <col min="769" max="769" width="10" style="554" customWidth="1"/>
    <col min="770" max="782" width="6.21875" style="554" customWidth="1"/>
    <col min="783" max="784" width="7.6640625" style="554" customWidth="1"/>
    <col min="785" max="789" width="6.21875" style="554" customWidth="1"/>
    <col min="790" max="792" width="7.21875" style="554" customWidth="1"/>
    <col min="793" max="793" width="6.88671875" style="554" customWidth="1"/>
    <col min="794" max="795" width="8.44140625" style="554" customWidth="1"/>
    <col min="796" max="796" width="8.88671875" style="554" customWidth="1"/>
    <col min="797" max="797" width="11" style="554" customWidth="1"/>
    <col min="798" max="798" width="6.33203125" style="554" customWidth="1"/>
    <col min="799" max="799" width="8.44140625" style="554" customWidth="1"/>
    <col min="800" max="800" width="8.77734375" style="554" customWidth="1"/>
    <col min="801" max="801" width="8.44140625" style="554" customWidth="1"/>
    <col min="802" max="802" width="7.88671875" style="554" customWidth="1"/>
    <col min="803" max="1024" width="12.44140625" style="554"/>
    <col min="1025" max="1025" width="10" style="554" customWidth="1"/>
    <col min="1026" max="1038" width="6.21875" style="554" customWidth="1"/>
    <col min="1039" max="1040" width="7.6640625" style="554" customWidth="1"/>
    <col min="1041" max="1045" width="6.21875" style="554" customWidth="1"/>
    <col min="1046" max="1048" width="7.21875" style="554" customWidth="1"/>
    <col min="1049" max="1049" width="6.88671875" style="554" customWidth="1"/>
    <col min="1050" max="1051" width="8.44140625" style="554" customWidth="1"/>
    <col min="1052" max="1052" width="8.88671875" style="554" customWidth="1"/>
    <col min="1053" max="1053" width="11" style="554" customWidth="1"/>
    <col min="1054" max="1054" width="6.33203125" style="554" customWidth="1"/>
    <col min="1055" max="1055" width="8.44140625" style="554" customWidth="1"/>
    <col min="1056" max="1056" width="8.77734375" style="554" customWidth="1"/>
    <col min="1057" max="1057" width="8.44140625" style="554" customWidth="1"/>
    <col min="1058" max="1058" width="7.88671875" style="554" customWidth="1"/>
    <col min="1059" max="1280" width="12.44140625" style="554"/>
    <col min="1281" max="1281" width="10" style="554" customWidth="1"/>
    <col min="1282" max="1294" width="6.21875" style="554" customWidth="1"/>
    <col min="1295" max="1296" width="7.6640625" style="554" customWidth="1"/>
    <col min="1297" max="1301" width="6.21875" style="554" customWidth="1"/>
    <col min="1302" max="1304" width="7.21875" style="554" customWidth="1"/>
    <col min="1305" max="1305" width="6.88671875" style="554" customWidth="1"/>
    <col min="1306" max="1307" width="8.44140625" style="554" customWidth="1"/>
    <col min="1308" max="1308" width="8.88671875" style="554" customWidth="1"/>
    <col min="1309" max="1309" width="11" style="554" customWidth="1"/>
    <col min="1310" max="1310" width="6.33203125" style="554" customWidth="1"/>
    <col min="1311" max="1311" width="8.44140625" style="554" customWidth="1"/>
    <col min="1312" max="1312" width="8.77734375" style="554" customWidth="1"/>
    <col min="1313" max="1313" width="8.44140625" style="554" customWidth="1"/>
    <col min="1314" max="1314" width="7.88671875" style="554" customWidth="1"/>
    <col min="1315" max="1536" width="12.44140625" style="554"/>
    <col min="1537" max="1537" width="10" style="554" customWidth="1"/>
    <col min="1538" max="1550" width="6.21875" style="554" customWidth="1"/>
    <col min="1551" max="1552" width="7.6640625" style="554" customWidth="1"/>
    <col min="1553" max="1557" width="6.21875" style="554" customWidth="1"/>
    <col min="1558" max="1560" width="7.21875" style="554" customWidth="1"/>
    <col min="1561" max="1561" width="6.88671875" style="554" customWidth="1"/>
    <col min="1562" max="1563" width="8.44140625" style="554" customWidth="1"/>
    <col min="1564" max="1564" width="8.88671875" style="554" customWidth="1"/>
    <col min="1565" max="1565" width="11" style="554" customWidth="1"/>
    <col min="1566" max="1566" width="6.33203125" style="554" customWidth="1"/>
    <col min="1567" max="1567" width="8.44140625" style="554" customWidth="1"/>
    <col min="1568" max="1568" width="8.77734375" style="554" customWidth="1"/>
    <col min="1569" max="1569" width="8.44140625" style="554" customWidth="1"/>
    <col min="1570" max="1570" width="7.88671875" style="554" customWidth="1"/>
    <col min="1571" max="1792" width="12.44140625" style="554"/>
    <col min="1793" max="1793" width="10" style="554" customWidth="1"/>
    <col min="1794" max="1806" width="6.21875" style="554" customWidth="1"/>
    <col min="1807" max="1808" width="7.6640625" style="554" customWidth="1"/>
    <col min="1809" max="1813" width="6.21875" style="554" customWidth="1"/>
    <col min="1814" max="1816" width="7.21875" style="554" customWidth="1"/>
    <col min="1817" max="1817" width="6.88671875" style="554" customWidth="1"/>
    <col min="1818" max="1819" width="8.44140625" style="554" customWidth="1"/>
    <col min="1820" max="1820" width="8.88671875" style="554" customWidth="1"/>
    <col min="1821" max="1821" width="11" style="554" customWidth="1"/>
    <col min="1822" max="1822" width="6.33203125" style="554" customWidth="1"/>
    <col min="1823" max="1823" width="8.44140625" style="554" customWidth="1"/>
    <col min="1824" max="1824" width="8.77734375" style="554" customWidth="1"/>
    <col min="1825" max="1825" width="8.44140625" style="554" customWidth="1"/>
    <col min="1826" max="1826" width="7.88671875" style="554" customWidth="1"/>
    <col min="1827" max="2048" width="12.44140625" style="554"/>
    <col min="2049" max="2049" width="10" style="554" customWidth="1"/>
    <col min="2050" max="2062" width="6.21875" style="554" customWidth="1"/>
    <col min="2063" max="2064" width="7.6640625" style="554" customWidth="1"/>
    <col min="2065" max="2069" width="6.21875" style="554" customWidth="1"/>
    <col min="2070" max="2072" width="7.21875" style="554" customWidth="1"/>
    <col min="2073" max="2073" width="6.88671875" style="554" customWidth="1"/>
    <col min="2074" max="2075" width="8.44140625" style="554" customWidth="1"/>
    <col min="2076" max="2076" width="8.88671875" style="554" customWidth="1"/>
    <col min="2077" max="2077" width="11" style="554" customWidth="1"/>
    <col min="2078" max="2078" width="6.33203125" style="554" customWidth="1"/>
    <col min="2079" max="2079" width="8.44140625" style="554" customWidth="1"/>
    <col min="2080" max="2080" width="8.77734375" style="554" customWidth="1"/>
    <col min="2081" max="2081" width="8.44140625" style="554" customWidth="1"/>
    <col min="2082" max="2082" width="7.88671875" style="554" customWidth="1"/>
    <col min="2083" max="2304" width="12.44140625" style="554"/>
    <col min="2305" max="2305" width="10" style="554" customWidth="1"/>
    <col min="2306" max="2318" width="6.21875" style="554" customWidth="1"/>
    <col min="2319" max="2320" width="7.6640625" style="554" customWidth="1"/>
    <col min="2321" max="2325" width="6.21875" style="554" customWidth="1"/>
    <col min="2326" max="2328" width="7.21875" style="554" customWidth="1"/>
    <col min="2329" max="2329" width="6.88671875" style="554" customWidth="1"/>
    <col min="2330" max="2331" width="8.44140625" style="554" customWidth="1"/>
    <col min="2332" max="2332" width="8.88671875" style="554" customWidth="1"/>
    <col min="2333" max="2333" width="11" style="554" customWidth="1"/>
    <col min="2334" max="2334" width="6.33203125" style="554" customWidth="1"/>
    <col min="2335" max="2335" width="8.44140625" style="554" customWidth="1"/>
    <col min="2336" max="2336" width="8.77734375" style="554" customWidth="1"/>
    <col min="2337" max="2337" width="8.44140625" style="554" customWidth="1"/>
    <col min="2338" max="2338" width="7.88671875" style="554" customWidth="1"/>
    <col min="2339" max="2560" width="12.44140625" style="554"/>
    <col min="2561" max="2561" width="10" style="554" customWidth="1"/>
    <col min="2562" max="2574" width="6.21875" style="554" customWidth="1"/>
    <col min="2575" max="2576" width="7.6640625" style="554" customWidth="1"/>
    <col min="2577" max="2581" width="6.21875" style="554" customWidth="1"/>
    <col min="2582" max="2584" width="7.21875" style="554" customWidth="1"/>
    <col min="2585" max="2585" width="6.88671875" style="554" customWidth="1"/>
    <col min="2586" max="2587" width="8.44140625" style="554" customWidth="1"/>
    <col min="2588" max="2588" width="8.88671875" style="554" customWidth="1"/>
    <col min="2589" max="2589" width="11" style="554" customWidth="1"/>
    <col min="2590" max="2590" width="6.33203125" style="554" customWidth="1"/>
    <col min="2591" max="2591" width="8.44140625" style="554" customWidth="1"/>
    <col min="2592" max="2592" width="8.77734375" style="554" customWidth="1"/>
    <col min="2593" max="2593" width="8.44140625" style="554" customWidth="1"/>
    <col min="2594" max="2594" width="7.88671875" style="554" customWidth="1"/>
    <col min="2595" max="2816" width="12.44140625" style="554"/>
    <col min="2817" max="2817" width="10" style="554" customWidth="1"/>
    <col min="2818" max="2830" width="6.21875" style="554" customWidth="1"/>
    <col min="2831" max="2832" width="7.6640625" style="554" customWidth="1"/>
    <col min="2833" max="2837" width="6.21875" style="554" customWidth="1"/>
    <col min="2838" max="2840" width="7.21875" style="554" customWidth="1"/>
    <col min="2841" max="2841" width="6.88671875" style="554" customWidth="1"/>
    <col min="2842" max="2843" width="8.44140625" style="554" customWidth="1"/>
    <col min="2844" max="2844" width="8.88671875" style="554" customWidth="1"/>
    <col min="2845" max="2845" width="11" style="554" customWidth="1"/>
    <col min="2846" max="2846" width="6.33203125" style="554" customWidth="1"/>
    <col min="2847" max="2847" width="8.44140625" style="554" customWidth="1"/>
    <col min="2848" max="2848" width="8.77734375" style="554" customWidth="1"/>
    <col min="2849" max="2849" width="8.44140625" style="554" customWidth="1"/>
    <col min="2850" max="2850" width="7.88671875" style="554" customWidth="1"/>
    <col min="2851" max="3072" width="12.44140625" style="554"/>
    <col min="3073" max="3073" width="10" style="554" customWidth="1"/>
    <col min="3074" max="3086" width="6.21875" style="554" customWidth="1"/>
    <col min="3087" max="3088" width="7.6640625" style="554" customWidth="1"/>
    <col min="3089" max="3093" width="6.21875" style="554" customWidth="1"/>
    <col min="3094" max="3096" width="7.21875" style="554" customWidth="1"/>
    <col min="3097" max="3097" width="6.88671875" style="554" customWidth="1"/>
    <col min="3098" max="3099" width="8.44140625" style="554" customWidth="1"/>
    <col min="3100" max="3100" width="8.88671875" style="554" customWidth="1"/>
    <col min="3101" max="3101" width="11" style="554" customWidth="1"/>
    <col min="3102" max="3102" width="6.33203125" style="554" customWidth="1"/>
    <col min="3103" max="3103" width="8.44140625" style="554" customWidth="1"/>
    <col min="3104" max="3104" width="8.77734375" style="554" customWidth="1"/>
    <col min="3105" max="3105" width="8.44140625" style="554" customWidth="1"/>
    <col min="3106" max="3106" width="7.88671875" style="554" customWidth="1"/>
    <col min="3107" max="3328" width="12.44140625" style="554"/>
    <col min="3329" max="3329" width="10" style="554" customWidth="1"/>
    <col min="3330" max="3342" width="6.21875" style="554" customWidth="1"/>
    <col min="3343" max="3344" width="7.6640625" style="554" customWidth="1"/>
    <col min="3345" max="3349" width="6.21875" style="554" customWidth="1"/>
    <col min="3350" max="3352" width="7.21875" style="554" customWidth="1"/>
    <col min="3353" max="3353" width="6.88671875" style="554" customWidth="1"/>
    <col min="3354" max="3355" width="8.44140625" style="554" customWidth="1"/>
    <col min="3356" max="3356" width="8.88671875" style="554" customWidth="1"/>
    <col min="3357" max="3357" width="11" style="554" customWidth="1"/>
    <col min="3358" max="3358" width="6.33203125" style="554" customWidth="1"/>
    <col min="3359" max="3359" width="8.44140625" style="554" customWidth="1"/>
    <col min="3360" max="3360" width="8.77734375" style="554" customWidth="1"/>
    <col min="3361" max="3361" width="8.44140625" style="554" customWidth="1"/>
    <col min="3362" max="3362" width="7.88671875" style="554" customWidth="1"/>
    <col min="3363" max="3584" width="12.44140625" style="554"/>
    <col min="3585" max="3585" width="10" style="554" customWidth="1"/>
    <col min="3586" max="3598" width="6.21875" style="554" customWidth="1"/>
    <col min="3599" max="3600" width="7.6640625" style="554" customWidth="1"/>
    <col min="3601" max="3605" width="6.21875" style="554" customWidth="1"/>
    <col min="3606" max="3608" width="7.21875" style="554" customWidth="1"/>
    <col min="3609" max="3609" width="6.88671875" style="554" customWidth="1"/>
    <col min="3610" max="3611" width="8.44140625" style="554" customWidth="1"/>
    <col min="3612" max="3612" width="8.88671875" style="554" customWidth="1"/>
    <col min="3613" max="3613" width="11" style="554" customWidth="1"/>
    <col min="3614" max="3614" width="6.33203125" style="554" customWidth="1"/>
    <col min="3615" max="3615" width="8.44140625" style="554" customWidth="1"/>
    <col min="3616" max="3616" width="8.77734375" style="554" customWidth="1"/>
    <col min="3617" max="3617" width="8.44140625" style="554" customWidth="1"/>
    <col min="3618" max="3618" width="7.88671875" style="554" customWidth="1"/>
    <col min="3619" max="3840" width="12.44140625" style="554"/>
    <col min="3841" max="3841" width="10" style="554" customWidth="1"/>
    <col min="3842" max="3854" width="6.21875" style="554" customWidth="1"/>
    <col min="3855" max="3856" width="7.6640625" style="554" customWidth="1"/>
    <col min="3857" max="3861" width="6.21875" style="554" customWidth="1"/>
    <col min="3862" max="3864" width="7.21875" style="554" customWidth="1"/>
    <col min="3865" max="3865" width="6.88671875" style="554" customWidth="1"/>
    <col min="3866" max="3867" width="8.44140625" style="554" customWidth="1"/>
    <col min="3868" max="3868" width="8.88671875" style="554" customWidth="1"/>
    <col min="3869" max="3869" width="11" style="554" customWidth="1"/>
    <col min="3870" max="3870" width="6.33203125" style="554" customWidth="1"/>
    <col min="3871" max="3871" width="8.44140625" style="554" customWidth="1"/>
    <col min="3872" max="3872" width="8.77734375" style="554" customWidth="1"/>
    <col min="3873" max="3873" width="8.44140625" style="554" customWidth="1"/>
    <col min="3874" max="3874" width="7.88671875" style="554" customWidth="1"/>
    <col min="3875" max="4096" width="12.44140625" style="554"/>
    <col min="4097" max="4097" width="10" style="554" customWidth="1"/>
    <col min="4098" max="4110" width="6.21875" style="554" customWidth="1"/>
    <col min="4111" max="4112" width="7.6640625" style="554" customWidth="1"/>
    <col min="4113" max="4117" width="6.21875" style="554" customWidth="1"/>
    <col min="4118" max="4120" width="7.21875" style="554" customWidth="1"/>
    <col min="4121" max="4121" width="6.88671875" style="554" customWidth="1"/>
    <col min="4122" max="4123" width="8.44140625" style="554" customWidth="1"/>
    <col min="4124" max="4124" width="8.88671875" style="554" customWidth="1"/>
    <col min="4125" max="4125" width="11" style="554" customWidth="1"/>
    <col min="4126" max="4126" width="6.33203125" style="554" customWidth="1"/>
    <col min="4127" max="4127" width="8.44140625" style="554" customWidth="1"/>
    <col min="4128" max="4128" width="8.77734375" style="554" customWidth="1"/>
    <col min="4129" max="4129" width="8.44140625" style="554" customWidth="1"/>
    <col min="4130" max="4130" width="7.88671875" style="554" customWidth="1"/>
    <col min="4131" max="4352" width="12.44140625" style="554"/>
    <col min="4353" max="4353" width="10" style="554" customWidth="1"/>
    <col min="4354" max="4366" width="6.21875" style="554" customWidth="1"/>
    <col min="4367" max="4368" width="7.6640625" style="554" customWidth="1"/>
    <col min="4369" max="4373" width="6.21875" style="554" customWidth="1"/>
    <col min="4374" max="4376" width="7.21875" style="554" customWidth="1"/>
    <col min="4377" max="4377" width="6.88671875" style="554" customWidth="1"/>
    <col min="4378" max="4379" width="8.44140625" style="554" customWidth="1"/>
    <col min="4380" max="4380" width="8.88671875" style="554" customWidth="1"/>
    <col min="4381" max="4381" width="11" style="554" customWidth="1"/>
    <col min="4382" max="4382" width="6.33203125" style="554" customWidth="1"/>
    <col min="4383" max="4383" width="8.44140625" style="554" customWidth="1"/>
    <col min="4384" max="4384" width="8.77734375" style="554" customWidth="1"/>
    <col min="4385" max="4385" width="8.44140625" style="554" customWidth="1"/>
    <col min="4386" max="4386" width="7.88671875" style="554" customWidth="1"/>
    <col min="4387" max="4608" width="12.44140625" style="554"/>
    <col min="4609" max="4609" width="10" style="554" customWidth="1"/>
    <col min="4610" max="4622" width="6.21875" style="554" customWidth="1"/>
    <col min="4623" max="4624" width="7.6640625" style="554" customWidth="1"/>
    <col min="4625" max="4629" width="6.21875" style="554" customWidth="1"/>
    <col min="4630" max="4632" width="7.21875" style="554" customWidth="1"/>
    <col min="4633" max="4633" width="6.88671875" style="554" customWidth="1"/>
    <col min="4634" max="4635" width="8.44140625" style="554" customWidth="1"/>
    <col min="4636" max="4636" width="8.88671875" style="554" customWidth="1"/>
    <col min="4637" max="4637" width="11" style="554" customWidth="1"/>
    <col min="4638" max="4638" width="6.33203125" style="554" customWidth="1"/>
    <col min="4639" max="4639" width="8.44140625" style="554" customWidth="1"/>
    <col min="4640" max="4640" width="8.77734375" style="554" customWidth="1"/>
    <col min="4641" max="4641" width="8.44140625" style="554" customWidth="1"/>
    <col min="4642" max="4642" width="7.88671875" style="554" customWidth="1"/>
    <col min="4643" max="4864" width="12.44140625" style="554"/>
    <col min="4865" max="4865" width="10" style="554" customWidth="1"/>
    <col min="4866" max="4878" width="6.21875" style="554" customWidth="1"/>
    <col min="4879" max="4880" width="7.6640625" style="554" customWidth="1"/>
    <col min="4881" max="4885" width="6.21875" style="554" customWidth="1"/>
    <col min="4886" max="4888" width="7.21875" style="554" customWidth="1"/>
    <col min="4889" max="4889" width="6.88671875" style="554" customWidth="1"/>
    <col min="4890" max="4891" width="8.44140625" style="554" customWidth="1"/>
    <col min="4892" max="4892" width="8.88671875" style="554" customWidth="1"/>
    <col min="4893" max="4893" width="11" style="554" customWidth="1"/>
    <col min="4894" max="4894" width="6.33203125" style="554" customWidth="1"/>
    <col min="4895" max="4895" width="8.44140625" style="554" customWidth="1"/>
    <col min="4896" max="4896" width="8.77734375" style="554" customWidth="1"/>
    <col min="4897" max="4897" width="8.44140625" style="554" customWidth="1"/>
    <col min="4898" max="4898" width="7.88671875" style="554" customWidth="1"/>
    <col min="4899" max="5120" width="12.44140625" style="554"/>
    <col min="5121" max="5121" width="10" style="554" customWidth="1"/>
    <col min="5122" max="5134" width="6.21875" style="554" customWidth="1"/>
    <col min="5135" max="5136" width="7.6640625" style="554" customWidth="1"/>
    <col min="5137" max="5141" width="6.21875" style="554" customWidth="1"/>
    <col min="5142" max="5144" width="7.21875" style="554" customWidth="1"/>
    <col min="5145" max="5145" width="6.88671875" style="554" customWidth="1"/>
    <col min="5146" max="5147" width="8.44140625" style="554" customWidth="1"/>
    <col min="5148" max="5148" width="8.88671875" style="554" customWidth="1"/>
    <col min="5149" max="5149" width="11" style="554" customWidth="1"/>
    <col min="5150" max="5150" width="6.33203125" style="554" customWidth="1"/>
    <col min="5151" max="5151" width="8.44140625" style="554" customWidth="1"/>
    <col min="5152" max="5152" width="8.77734375" style="554" customWidth="1"/>
    <col min="5153" max="5153" width="8.44140625" style="554" customWidth="1"/>
    <col min="5154" max="5154" width="7.88671875" style="554" customWidth="1"/>
    <col min="5155" max="5376" width="12.44140625" style="554"/>
    <col min="5377" max="5377" width="10" style="554" customWidth="1"/>
    <col min="5378" max="5390" width="6.21875" style="554" customWidth="1"/>
    <col min="5391" max="5392" width="7.6640625" style="554" customWidth="1"/>
    <col min="5393" max="5397" width="6.21875" style="554" customWidth="1"/>
    <col min="5398" max="5400" width="7.21875" style="554" customWidth="1"/>
    <col min="5401" max="5401" width="6.88671875" style="554" customWidth="1"/>
    <col min="5402" max="5403" width="8.44140625" style="554" customWidth="1"/>
    <col min="5404" max="5404" width="8.88671875" style="554" customWidth="1"/>
    <col min="5405" max="5405" width="11" style="554" customWidth="1"/>
    <col min="5406" max="5406" width="6.33203125" style="554" customWidth="1"/>
    <col min="5407" max="5407" width="8.44140625" style="554" customWidth="1"/>
    <col min="5408" max="5408" width="8.77734375" style="554" customWidth="1"/>
    <col min="5409" max="5409" width="8.44140625" style="554" customWidth="1"/>
    <col min="5410" max="5410" width="7.88671875" style="554" customWidth="1"/>
    <col min="5411" max="5632" width="12.44140625" style="554"/>
    <col min="5633" max="5633" width="10" style="554" customWidth="1"/>
    <col min="5634" max="5646" width="6.21875" style="554" customWidth="1"/>
    <col min="5647" max="5648" width="7.6640625" style="554" customWidth="1"/>
    <col min="5649" max="5653" width="6.21875" style="554" customWidth="1"/>
    <col min="5654" max="5656" width="7.21875" style="554" customWidth="1"/>
    <col min="5657" max="5657" width="6.88671875" style="554" customWidth="1"/>
    <col min="5658" max="5659" width="8.44140625" style="554" customWidth="1"/>
    <col min="5660" max="5660" width="8.88671875" style="554" customWidth="1"/>
    <col min="5661" max="5661" width="11" style="554" customWidth="1"/>
    <col min="5662" max="5662" width="6.33203125" style="554" customWidth="1"/>
    <col min="5663" max="5663" width="8.44140625" style="554" customWidth="1"/>
    <col min="5664" max="5664" width="8.77734375" style="554" customWidth="1"/>
    <col min="5665" max="5665" width="8.44140625" style="554" customWidth="1"/>
    <col min="5666" max="5666" width="7.88671875" style="554" customWidth="1"/>
    <col min="5667" max="5888" width="12.44140625" style="554"/>
    <col min="5889" max="5889" width="10" style="554" customWidth="1"/>
    <col min="5890" max="5902" width="6.21875" style="554" customWidth="1"/>
    <col min="5903" max="5904" width="7.6640625" style="554" customWidth="1"/>
    <col min="5905" max="5909" width="6.21875" style="554" customWidth="1"/>
    <col min="5910" max="5912" width="7.21875" style="554" customWidth="1"/>
    <col min="5913" max="5913" width="6.88671875" style="554" customWidth="1"/>
    <col min="5914" max="5915" width="8.44140625" style="554" customWidth="1"/>
    <col min="5916" max="5916" width="8.88671875" style="554" customWidth="1"/>
    <col min="5917" max="5917" width="11" style="554" customWidth="1"/>
    <col min="5918" max="5918" width="6.33203125" style="554" customWidth="1"/>
    <col min="5919" max="5919" width="8.44140625" style="554" customWidth="1"/>
    <col min="5920" max="5920" width="8.77734375" style="554" customWidth="1"/>
    <col min="5921" max="5921" width="8.44140625" style="554" customWidth="1"/>
    <col min="5922" max="5922" width="7.88671875" style="554" customWidth="1"/>
    <col min="5923" max="6144" width="12.44140625" style="554"/>
    <col min="6145" max="6145" width="10" style="554" customWidth="1"/>
    <col min="6146" max="6158" width="6.21875" style="554" customWidth="1"/>
    <col min="6159" max="6160" width="7.6640625" style="554" customWidth="1"/>
    <col min="6161" max="6165" width="6.21875" style="554" customWidth="1"/>
    <col min="6166" max="6168" width="7.21875" style="554" customWidth="1"/>
    <col min="6169" max="6169" width="6.88671875" style="554" customWidth="1"/>
    <col min="6170" max="6171" width="8.44140625" style="554" customWidth="1"/>
    <col min="6172" max="6172" width="8.88671875" style="554" customWidth="1"/>
    <col min="6173" max="6173" width="11" style="554" customWidth="1"/>
    <col min="6174" max="6174" width="6.33203125" style="554" customWidth="1"/>
    <col min="6175" max="6175" width="8.44140625" style="554" customWidth="1"/>
    <col min="6176" max="6176" width="8.77734375" style="554" customWidth="1"/>
    <col min="6177" max="6177" width="8.44140625" style="554" customWidth="1"/>
    <col min="6178" max="6178" width="7.88671875" style="554" customWidth="1"/>
    <col min="6179" max="6400" width="12.44140625" style="554"/>
    <col min="6401" max="6401" width="10" style="554" customWidth="1"/>
    <col min="6402" max="6414" width="6.21875" style="554" customWidth="1"/>
    <col min="6415" max="6416" width="7.6640625" style="554" customWidth="1"/>
    <col min="6417" max="6421" width="6.21875" style="554" customWidth="1"/>
    <col min="6422" max="6424" width="7.21875" style="554" customWidth="1"/>
    <col min="6425" max="6425" width="6.88671875" style="554" customWidth="1"/>
    <col min="6426" max="6427" width="8.44140625" style="554" customWidth="1"/>
    <col min="6428" max="6428" width="8.88671875" style="554" customWidth="1"/>
    <col min="6429" max="6429" width="11" style="554" customWidth="1"/>
    <col min="6430" max="6430" width="6.33203125" style="554" customWidth="1"/>
    <col min="6431" max="6431" width="8.44140625" style="554" customWidth="1"/>
    <col min="6432" max="6432" width="8.77734375" style="554" customWidth="1"/>
    <col min="6433" max="6433" width="8.44140625" style="554" customWidth="1"/>
    <col min="6434" max="6434" width="7.88671875" style="554" customWidth="1"/>
    <col min="6435" max="6656" width="12.44140625" style="554"/>
    <col min="6657" max="6657" width="10" style="554" customWidth="1"/>
    <col min="6658" max="6670" width="6.21875" style="554" customWidth="1"/>
    <col min="6671" max="6672" width="7.6640625" style="554" customWidth="1"/>
    <col min="6673" max="6677" width="6.21875" style="554" customWidth="1"/>
    <col min="6678" max="6680" width="7.21875" style="554" customWidth="1"/>
    <col min="6681" max="6681" width="6.88671875" style="554" customWidth="1"/>
    <col min="6682" max="6683" width="8.44140625" style="554" customWidth="1"/>
    <col min="6684" max="6684" width="8.88671875" style="554" customWidth="1"/>
    <col min="6685" max="6685" width="11" style="554" customWidth="1"/>
    <col min="6686" max="6686" width="6.33203125" style="554" customWidth="1"/>
    <col min="6687" max="6687" width="8.44140625" style="554" customWidth="1"/>
    <col min="6688" max="6688" width="8.77734375" style="554" customWidth="1"/>
    <col min="6689" max="6689" width="8.44140625" style="554" customWidth="1"/>
    <col min="6690" max="6690" width="7.88671875" style="554" customWidth="1"/>
    <col min="6691" max="6912" width="12.44140625" style="554"/>
    <col min="6913" max="6913" width="10" style="554" customWidth="1"/>
    <col min="6914" max="6926" width="6.21875" style="554" customWidth="1"/>
    <col min="6927" max="6928" width="7.6640625" style="554" customWidth="1"/>
    <col min="6929" max="6933" width="6.21875" style="554" customWidth="1"/>
    <col min="6934" max="6936" width="7.21875" style="554" customWidth="1"/>
    <col min="6937" max="6937" width="6.88671875" style="554" customWidth="1"/>
    <col min="6938" max="6939" width="8.44140625" style="554" customWidth="1"/>
    <col min="6940" max="6940" width="8.88671875" style="554" customWidth="1"/>
    <col min="6941" max="6941" width="11" style="554" customWidth="1"/>
    <col min="6942" max="6942" width="6.33203125" style="554" customWidth="1"/>
    <col min="6943" max="6943" width="8.44140625" style="554" customWidth="1"/>
    <col min="6944" max="6944" width="8.77734375" style="554" customWidth="1"/>
    <col min="6945" max="6945" width="8.44140625" style="554" customWidth="1"/>
    <col min="6946" max="6946" width="7.88671875" style="554" customWidth="1"/>
    <col min="6947" max="7168" width="12.44140625" style="554"/>
    <col min="7169" max="7169" width="10" style="554" customWidth="1"/>
    <col min="7170" max="7182" width="6.21875" style="554" customWidth="1"/>
    <col min="7183" max="7184" width="7.6640625" style="554" customWidth="1"/>
    <col min="7185" max="7189" width="6.21875" style="554" customWidth="1"/>
    <col min="7190" max="7192" width="7.21875" style="554" customWidth="1"/>
    <col min="7193" max="7193" width="6.88671875" style="554" customWidth="1"/>
    <col min="7194" max="7195" width="8.44140625" style="554" customWidth="1"/>
    <col min="7196" max="7196" width="8.88671875" style="554" customWidth="1"/>
    <col min="7197" max="7197" width="11" style="554" customWidth="1"/>
    <col min="7198" max="7198" width="6.33203125" style="554" customWidth="1"/>
    <col min="7199" max="7199" width="8.44140625" style="554" customWidth="1"/>
    <col min="7200" max="7200" width="8.77734375" style="554" customWidth="1"/>
    <col min="7201" max="7201" width="8.44140625" style="554" customWidth="1"/>
    <col min="7202" max="7202" width="7.88671875" style="554" customWidth="1"/>
    <col min="7203" max="7424" width="12.44140625" style="554"/>
    <col min="7425" max="7425" width="10" style="554" customWidth="1"/>
    <col min="7426" max="7438" width="6.21875" style="554" customWidth="1"/>
    <col min="7439" max="7440" width="7.6640625" style="554" customWidth="1"/>
    <col min="7441" max="7445" width="6.21875" style="554" customWidth="1"/>
    <col min="7446" max="7448" width="7.21875" style="554" customWidth="1"/>
    <col min="7449" max="7449" width="6.88671875" style="554" customWidth="1"/>
    <col min="7450" max="7451" width="8.44140625" style="554" customWidth="1"/>
    <col min="7452" max="7452" width="8.88671875" style="554" customWidth="1"/>
    <col min="7453" max="7453" width="11" style="554" customWidth="1"/>
    <col min="7454" max="7454" width="6.33203125" style="554" customWidth="1"/>
    <col min="7455" max="7455" width="8.44140625" style="554" customWidth="1"/>
    <col min="7456" max="7456" width="8.77734375" style="554" customWidth="1"/>
    <col min="7457" max="7457" width="8.44140625" style="554" customWidth="1"/>
    <col min="7458" max="7458" width="7.88671875" style="554" customWidth="1"/>
    <col min="7459" max="7680" width="12.44140625" style="554"/>
    <col min="7681" max="7681" width="10" style="554" customWidth="1"/>
    <col min="7682" max="7694" width="6.21875" style="554" customWidth="1"/>
    <col min="7695" max="7696" width="7.6640625" style="554" customWidth="1"/>
    <col min="7697" max="7701" width="6.21875" style="554" customWidth="1"/>
    <col min="7702" max="7704" width="7.21875" style="554" customWidth="1"/>
    <col min="7705" max="7705" width="6.88671875" style="554" customWidth="1"/>
    <col min="7706" max="7707" width="8.44140625" style="554" customWidth="1"/>
    <col min="7708" max="7708" width="8.88671875" style="554" customWidth="1"/>
    <col min="7709" max="7709" width="11" style="554" customWidth="1"/>
    <col min="7710" max="7710" width="6.33203125" style="554" customWidth="1"/>
    <col min="7711" max="7711" width="8.44140625" style="554" customWidth="1"/>
    <col min="7712" max="7712" width="8.77734375" style="554" customWidth="1"/>
    <col min="7713" max="7713" width="8.44140625" style="554" customWidth="1"/>
    <col min="7714" max="7714" width="7.88671875" style="554" customWidth="1"/>
    <col min="7715" max="7936" width="12.44140625" style="554"/>
    <col min="7937" max="7937" width="10" style="554" customWidth="1"/>
    <col min="7938" max="7950" width="6.21875" style="554" customWidth="1"/>
    <col min="7951" max="7952" width="7.6640625" style="554" customWidth="1"/>
    <col min="7953" max="7957" width="6.21875" style="554" customWidth="1"/>
    <col min="7958" max="7960" width="7.21875" style="554" customWidth="1"/>
    <col min="7961" max="7961" width="6.88671875" style="554" customWidth="1"/>
    <col min="7962" max="7963" width="8.44140625" style="554" customWidth="1"/>
    <col min="7964" max="7964" width="8.88671875" style="554" customWidth="1"/>
    <col min="7965" max="7965" width="11" style="554" customWidth="1"/>
    <col min="7966" max="7966" width="6.33203125" style="554" customWidth="1"/>
    <col min="7967" max="7967" width="8.44140625" style="554" customWidth="1"/>
    <col min="7968" max="7968" width="8.77734375" style="554" customWidth="1"/>
    <col min="7969" max="7969" width="8.44140625" style="554" customWidth="1"/>
    <col min="7970" max="7970" width="7.88671875" style="554" customWidth="1"/>
    <col min="7971" max="8192" width="12.44140625" style="554"/>
    <col min="8193" max="8193" width="10" style="554" customWidth="1"/>
    <col min="8194" max="8206" width="6.21875" style="554" customWidth="1"/>
    <col min="8207" max="8208" width="7.6640625" style="554" customWidth="1"/>
    <col min="8209" max="8213" width="6.21875" style="554" customWidth="1"/>
    <col min="8214" max="8216" width="7.21875" style="554" customWidth="1"/>
    <col min="8217" max="8217" width="6.88671875" style="554" customWidth="1"/>
    <col min="8218" max="8219" width="8.44140625" style="554" customWidth="1"/>
    <col min="8220" max="8220" width="8.88671875" style="554" customWidth="1"/>
    <col min="8221" max="8221" width="11" style="554" customWidth="1"/>
    <col min="8222" max="8222" width="6.33203125" style="554" customWidth="1"/>
    <col min="8223" max="8223" width="8.44140625" style="554" customWidth="1"/>
    <col min="8224" max="8224" width="8.77734375" style="554" customWidth="1"/>
    <col min="8225" max="8225" width="8.44140625" style="554" customWidth="1"/>
    <col min="8226" max="8226" width="7.88671875" style="554" customWidth="1"/>
    <col min="8227" max="8448" width="12.44140625" style="554"/>
    <col min="8449" max="8449" width="10" style="554" customWidth="1"/>
    <col min="8450" max="8462" width="6.21875" style="554" customWidth="1"/>
    <col min="8463" max="8464" width="7.6640625" style="554" customWidth="1"/>
    <col min="8465" max="8469" width="6.21875" style="554" customWidth="1"/>
    <col min="8470" max="8472" width="7.21875" style="554" customWidth="1"/>
    <col min="8473" max="8473" width="6.88671875" style="554" customWidth="1"/>
    <col min="8474" max="8475" width="8.44140625" style="554" customWidth="1"/>
    <col min="8476" max="8476" width="8.88671875" style="554" customWidth="1"/>
    <col min="8477" max="8477" width="11" style="554" customWidth="1"/>
    <col min="8478" max="8478" width="6.33203125" style="554" customWidth="1"/>
    <col min="8479" max="8479" width="8.44140625" style="554" customWidth="1"/>
    <col min="8480" max="8480" width="8.77734375" style="554" customWidth="1"/>
    <col min="8481" max="8481" width="8.44140625" style="554" customWidth="1"/>
    <col min="8482" max="8482" width="7.88671875" style="554" customWidth="1"/>
    <col min="8483" max="8704" width="12.44140625" style="554"/>
    <col min="8705" max="8705" width="10" style="554" customWidth="1"/>
    <col min="8706" max="8718" width="6.21875" style="554" customWidth="1"/>
    <col min="8719" max="8720" width="7.6640625" style="554" customWidth="1"/>
    <col min="8721" max="8725" width="6.21875" style="554" customWidth="1"/>
    <col min="8726" max="8728" width="7.21875" style="554" customWidth="1"/>
    <col min="8729" max="8729" width="6.88671875" style="554" customWidth="1"/>
    <col min="8730" max="8731" width="8.44140625" style="554" customWidth="1"/>
    <col min="8732" max="8732" width="8.88671875" style="554" customWidth="1"/>
    <col min="8733" max="8733" width="11" style="554" customWidth="1"/>
    <col min="8734" max="8734" width="6.33203125" style="554" customWidth="1"/>
    <col min="8735" max="8735" width="8.44140625" style="554" customWidth="1"/>
    <col min="8736" max="8736" width="8.77734375" style="554" customWidth="1"/>
    <col min="8737" max="8737" width="8.44140625" style="554" customWidth="1"/>
    <col min="8738" max="8738" width="7.88671875" style="554" customWidth="1"/>
    <col min="8739" max="8960" width="12.44140625" style="554"/>
    <col min="8961" max="8961" width="10" style="554" customWidth="1"/>
    <col min="8962" max="8974" width="6.21875" style="554" customWidth="1"/>
    <col min="8975" max="8976" width="7.6640625" style="554" customWidth="1"/>
    <col min="8977" max="8981" width="6.21875" style="554" customWidth="1"/>
    <col min="8982" max="8984" width="7.21875" style="554" customWidth="1"/>
    <col min="8985" max="8985" width="6.88671875" style="554" customWidth="1"/>
    <col min="8986" max="8987" width="8.44140625" style="554" customWidth="1"/>
    <col min="8988" max="8988" width="8.88671875" style="554" customWidth="1"/>
    <col min="8989" max="8989" width="11" style="554" customWidth="1"/>
    <col min="8990" max="8990" width="6.33203125" style="554" customWidth="1"/>
    <col min="8991" max="8991" width="8.44140625" style="554" customWidth="1"/>
    <col min="8992" max="8992" width="8.77734375" style="554" customWidth="1"/>
    <col min="8993" max="8993" width="8.44140625" style="554" customWidth="1"/>
    <col min="8994" max="8994" width="7.88671875" style="554" customWidth="1"/>
    <col min="8995" max="9216" width="12.44140625" style="554"/>
    <col min="9217" max="9217" width="10" style="554" customWidth="1"/>
    <col min="9218" max="9230" width="6.21875" style="554" customWidth="1"/>
    <col min="9231" max="9232" width="7.6640625" style="554" customWidth="1"/>
    <col min="9233" max="9237" width="6.21875" style="554" customWidth="1"/>
    <col min="9238" max="9240" width="7.21875" style="554" customWidth="1"/>
    <col min="9241" max="9241" width="6.88671875" style="554" customWidth="1"/>
    <col min="9242" max="9243" width="8.44140625" style="554" customWidth="1"/>
    <col min="9244" max="9244" width="8.88671875" style="554" customWidth="1"/>
    <col min="9245" max="9245" width="11" style="554" customWidth="1"/>
    <col min="9246" max="9246" width="6.33203125" style="554" customWidth="1"/>
    <col min="9247" max="9247" width="8.44140625" style="554" customWidth="1"/>
    <col min="9248" max="9248" width="8.77734375" style="554" customWidth="1"/>
    <col min="9249" max="9249" width="8.44140625" style="554" customWidth="1"/>
    <col min="9250" max="9250" width="7.88671875" style="554" customWidth="1"/>
    <col min="9251" max="9472" width="12.44140625" style="554"/>
    <col min="9473" max="9473" width="10" style="554" customWidth="1"/>
    <col min="9474" max="9486" width="6.21875" style="554" customWidth="1"/>
    <col min="9487" max="9488" width="7.6640625" style="554" customWidth="1"/>
    <col min="9489" max="9493" width="6.21875" style="554" customWidth="1"/>
    <col min="9494" max="9496" width="7.21875" style="554" customWidth="1"/>
    <col min="9497" max="9497" width="6.88671875" style="554" customWidth="1"/>
    <col min="9498" max="9499" width="8.44140625" style="554" customWidth="1"/>
    <col min="9500" max="9500" width="8.88671875" style="554" customWidth="1"/>
    <col min="9501" max="9501" width="11" style="554" customWidth="1"/>
    <col min="9502" max="9502" width="6.33203125" style="554" customWidth="1"/>
    <col min="9503" max="9503" width="8.44140625" style="554" customWidth="1"/>
    <col min="9504" max="9504" width="8.77734375" style="554" customWidth="1"/>
    <col min="9505" max="9505" width="8.44140625" style="554" customWidth="1"/>
    <col min="9506" max="9506" width="7.88671875" style="554" customWidth="1"/>
    <col min="9507" max="9728" width="12.44140625" style="554"/>
    <col min="9729" max="9729" width="10" style="554" customWidth="1"/>
    <col min="9730" max="9742" width="6.21875" style="554" customWidth="1"/>
    <col min="9743" max="9744" width="7.6640625" style="554" customWidth="1"/>
    <col min="9745" max="9749" width="6.21875" style="554" customWidth="1"/>
    <col min="9750" max="9752" width="7.21875" style="554" customWidth="1"/>
    <col min="9753" max="9753" width="6.88671875" style="554" customWidth="1"/>
    <col min="9754" max="9755" width="8.44140625" style="554" customWidth="1"/>
    <col min="9756" max="9756" width="8.88671875" style="554" customWidth="1"/>
    <col min="9757" max="9757" width="11" style="554" customWidth="1"/>
    <col min="9758" max="9758" width="6.33203125" style="554" customWidth="1"/>
    <col min="9759" max="9759" width="8.44140625" style="554" customWidth="1"/>
    <col min="9760" max="9760" width="8.77734375" style="554" customWidth="1"/>
    <col min="9761" max="9761" width="8.44140625" style="554" customWidth="1"/>
    <col min="9762" max="9762" width="7.88671875" style="554" customWidth="1"/>
    <col min="9763" max="9984" width="12.44140625" style="554"/>
    <col min="9985" max="9985" width="10" style="554" customWidth="1"/>
    <col min="9986" max="9998" width="6.21875" style="554" customWidth="1"/>
    <col min="9999" max="10000" width="7.6640625" style="554" customWidth="1"/>
    <col min="10001" max="10005" width="6.21875" style="554" customWidth="1"/>
    <col min="10006" max="10008" width="7.21875" style="554" customWidth="1"/>
    <col min="10009" max="10009" width="6.88671875" style="554" customWidth="1"/>
    <col min="10010" max="10011" width="8.44140625" style="554" customWidth="1"/>
    <col min="10012" max="10012" width="8.88671875" style="554" customWidth="1"/>
    <col min="10013" max="10013" width="11" style="554" customWidth="1"/>
    <col min="10014" max="10014" width="6.33203125" style="554" customWidth="1"/>
    <col min="10015" max="10015" width="8.44140625" style="554" customWidth="1"/>
    <col min="10016" max="10016" width="8.77734375" style="554" customWidth="1"/>
    <col min="10017" max="10017" width="8.44140625" style="554" customWidth="1"/>
    <col min="10018" max="10018" width="7.88671875" style="554" customWidth="1"/>
    <col min="10019" max="10240" width="12.44140625" style="554"/>
    <col min="10241" max="10241" width="10" style="554" customWidth="1"/>
    <col min="10242" max="10254" width="6.21875" style="554" customWidth="1"/>
    <col min="10255" max="10256" width="7.6640625" style="554" customWidth="1"/>
    <col min="10257" max="10261" width="6.21875" style="554" customWidth="1"/>
    <col min="10262" max="10264" width="7.21875" style="554" customWidth="1"/>
    <col min="10265" max="10265" width="6.88671875" style="554" customWidth="1"/>
    <col min="10266" max="10267" width="8.44140625" style="554" customWidth="1"/>
    <col min="10268" max="10268" width="8.88671875" style="554" customWidth="1"/>
    <col min="10269" max="10269" width="11" style="554" customWidth="1"/>
    <col min="10270" max="10270" width="6.33203125" style="554" customWidth="1"/>
    <col min="10271" max="10271" width="8.44140625" style="554" customWidth="1"/>
    <col min="10272" max="10272" width="8.77734375" style="554" customWidth="1"/>
    <col min="10273" max="10273" width="8.44140625" style="554" customWidth="1"/>
    <col min="10274" max="10274" width="7.88671875" style="554" customWidth="1"/>
    <col min="10275" max="10496" width="12.44140625" style="554"/>
    <col min="10497" max="10497" width="10" style="554" customWidth="1"/>
    <col min="10498" max="10510" width="6.21875" style="554" customWidth="1"/>
    <col min="10511" max="10512" width="7.6640625" style="554" customWidth="1"/>
    <col min="10513" max="10517" width="6.21875" style="554" customWidth="1"/>
    <col min="10518" max="10520" width="7.21875" style="554" customWidth="1"/>
    <col min="10521" max="10521" width="6.88671875" style="554" customWidth="1"/>
    <col min="10522" max="10523" width="8.44140625" style="554" customWidth="1"/>
    <col min="10524" max="10524" width="8.88671875" style="554" customWidth="1"/>
    <col min="10525" max="10525" width="11" style="554" customWidth="1"/>
    <col min="10526" max="10526" width="6.33203125" style="554" customWidth="1"/>
    <col min="10527" max="10527" width="8.44140625" style="554" customWidth="1"/>
    <col min="10528" max="10528" width="8.77734375" style="554" customWidth="1"/>
    <col min="10529" max="10529" width="8.44140625" style="554" customWidth="1"/>
    <col min="10530" max="10530" width="7.88671875" style="554" customWidth="1"/>
    <col min="10531" max="10752" width="12.44140625" style="554"/>
    <col min="10753" max="10753" width="10" style="554" customWidth="1"/>
    <col min="10754" max="10766" width="6.21875" style="554" customWidth="1"/>
    <col min="10767" max="10768" width="7.6640625" style="554" customWidth="1"/>
    <col min="10769" max="10773" width="6.21875" style="554" customWidth="1"/>
    <col min="10774" max="10776" width="7.21875" style="554" customWidth="1"/>
    <col min="10777" max="10777" width="6.88671875" style="554" customWidth="1"/>
    <col min="10778" max="10779" width="8.44140625" style="554" customWidth="1"/>
    <col min="10780" max="10780" width="8.88671875" style="554" customWidth="1"/>
    <col min="10781" max="10781" width="11" style="554" customWidth="1"/>
    <col min="10782" max="10782" width="6.33203125" style="554" customWidth="1"/>
    <col min="10783" max="10783" width="8.44140625" style="554" customWidth="1"/>
    <col min="10784" max="10784" width="8.77734375" style="554" customWidth="1"/>
    <col min="10785" max="10785" width="8.44140625" style="554" customWidth="1"/>
    <col min="10786" max="10786" width="7.88671875" style="554" customWidth="1"/>
    <col min="10787" max="11008" width="12.44140625" style="554"/>
    <col min="11009" max="11009" width="10" style="554" customWidth="1"/>
    <col min="11010" max="11022" width="6.21875" style="554" customWidth="1"/>
    <col min="11023" max="11024" width="7.6640625" style="554" customWidth="1"/>
    <col min="11025" max="11029" width="6.21875" style="554" customWidth="1"/>
    <col min="11030" max="11032" width="7.21875" style="554" customWidth="1"/>
    <col min="11033" max="11033" width="6.88671875" style="554" customWidth="1"/>
    <col min="11034" max="11035" width="8.44140625" style="554" customWidth="1"/>
    <col min="11036" max="11036" width="8.88671875" style="554" customWidth="1"/>
    <col min="11037" max="11037" width="11" style="554" customWidth="1"/>
    <col min="11038" max="11038" width="6.33203125" style="554" customWidth="1"/>
    <col min="11039" max="11039" width="8.44140625" style="554" customWidth="1"/>
    <col min="11040" max="11040" width="8.77734375" style="554" customWidth="1"/>
    <col min="11041" max="11041" width="8.44140625" style="554" customWidth="1"/>
    <col min="11042" max="11042" width="7.88671875" style="554" customWidth="1"/>
    <col min="11043" max="11264" width="12.44140625" style="554"/>
    <col min="11265" max="11265" width="10" style="554" customWidth="1"/>
    <col min="11266" max="11278" width="6.21875" style="554" customWidth="1"/>
    <col min="11279" max="11280" width="7.6640625" style="554" customWidth="1"/>
    <col min="11281" max="11285" width="6.21875" style="554" customWidth="1"/>
    <col min="11286" max="11288" width="7.21875" style="554" customWidth="1"/>
    <col min="11289" max="11289" width="6.88671875" style="554" customWidth="1"/>
    <col min="11290" max="11291" width="8.44140625" style="554" customWidth="1"/>
    <col min="11292" max="11292" width="8.88671875" style="554" customWidth="1"/>
    <col min="11293" max="11293" width="11" style="554" customWidth="1"/>
    <col min="11294" max="11294" width="6.33203125" style="554" customWidth="1"/>
    <col min="11295" max="11295" width="8.44140625" style="554" customWidth="1"/>
    <col min="11296" max="11296" width="8.77734375" style="554" customWidth="1"/>
    <col min="11297" max="11297" width="8.44140625" style="554" customWidth="1"/>
    <col min="11298" max="11298" width="7.88671875" style="554" customWidth="1"/>
    <col min="11299" max="11520" width="12.44140625" style="554"/>
    <col min="11521" max="11521" width="10" style="554" customWidth="1"/>
    <col min="11522" max="11534" width="6.21875" style="554" customWidth="1"/>
    <col min="11535" max="11536" width="7.6640625" style="554" customWidth="1"/>
    <col min="11537" max="11541" width="6.21875" style="554" customWidth="1"/>
    <col min="11542" max="11544" width="7.21875" style="554" customWidth="1"/>
    <col min="11545" max="11545" width="6.88671875" style="554" customWidth="1"/>
    <col min="11546" max="11547" width="8.44140625" style="554" customWidth="1"/>
    <col min="11548" max="11548" width="8.88671875" style="554" customWidth="1"/>
    <col min="11549" max="11549" width="11" style="554" customWidth="1"/>
    <col min="11550" max="11550" width="6.33203125" style="554" customWidth="1"/>
    <col min="11551" max="11551" width="8.44140625" style="554" customWidth="1"/>
    <col min="11552" max="11552" width="8.77734375" style="554" customWidth="1"/>
    <col min="11553" max="11553" width="8.44140625" style="554" customWidth="1"/>
    <col min="11554" max="11554" width="7.88671875" style="554" customWidth="1"/>
    <col min="11555" max="11776" width="12.44140625" style="554"/>
    <col min="11777" max="11777" width="10" style="554" customWidth="1"/>
    <col min="11778" max="11790" width="6.21875" style="554" customWidth="1"/>
    <col min="11791" max="11792" width="7.6640625" style="554" customWidth="1"/>
    <col min="11793" max="11797" width="6.21875" style="554" customWidth="1"/>
    <col min="11798" max="11800" width="7.21875" style="554" customWidth="1"/>
    <col min="11801" max="11801" width="6.88671875" style="554" customWidth="1"/>
    <col min="11802" max="11803" width="8.44140625" style="554" customWidth="1"/>
    <col min="11804" max="11804" width="8.88671875" style="554" customWidth="1"/>
    <col min="11805" max="11805" width="11" style="554" customWidth="1"/>
    <col min="11806" max="11806" width="6.33203125" style="554" customWidth="1"/>
    <col min="11807" max="11807" width="8.44140625" style="554" customWidth="1"/>
    <col min="11808" max="11808" width="8.77734375" style="554" customWidth="1"/>
    <col min="11809" max="11809" width="8.44140625" style="554" customWidth="1"/>
    <col min="11810" max="11810" width="7.88671875" style="554" customWidth="1"/>
    <col min="11811" max="12032" width="12.44140625" style="554"/>
    <col min="12033" max="12033" width="10" style="554" customWidth="1"/>
    <col min="12034" max="12046" width="6.21875" style="554" customWidth="1"/>
    <col min="12047" max="12048" width="7.6640625" style="554" customWidth="1"/>
    <col min="12049" max="12053" width="6.21875" style="554" customWidth="1"/>
    <col min="12054" max="12056" width="7.21875" style="554" customWidth="1"/>
    <col min="12057" max="12057" width="6.88671875" style="554" customWidth="1"/>
    <col min="12058" max="12059" width="8.44140625" style="554" customWidth="1"/>
    <col min="12060" max="12060" width="8.88671875" style="554" customWidth="1"/>
    <col min="12061" max="12061" width="11" style="554" customWidth="1"/>
    <col min="12062" max="12062" width="6.33203125" style="554" customWidth="1"/>
    <col min="12063" max="12063" width="8.44140625" style="554" customWidth="1"/>
    <col min="12064" max="12064" width="8.77734375" style="554" customWidth="1"/>
    <col min="12065" max="12065" width="8.44140625" style="554" customWidth="1"/>
    <col min="12066" max="12066" width="7.88671875" style="554" customWidth="1"/>
    <col min="12067" max="12288" width="12.44140625" style="554"/>
    <col min="12289" max="12289" width="10" style="554" customWidth="1"/>
    <col min="12290" max="12302" width="6.21875" style="554" customWidth="1"/>
    <col min="12303" max="12304" width="7.6640625" style="554" customWidth="1"/>
    <col min="12305" max="12309" width="6.21875" style="554" customWidth="1"/>
    <col min="12310" max="12312" width="7.21875" style="554" customWidth="1"/>
    <col min="12313" max="12313" width="6.88671875" style="554" customWidth="1"/>
    <col min="12314" max="12315" width="8.44140625" style="554" customWidth="1"/>
    <col min="12316" max="12316" width="8.88671875" style="554" customWidth="1"/>
    <col min="12317" max="12317" width="11" style="554" customWidth="1"/>
    <col min="12318" max="12318" width="6.33203125" style="554" customWidth="1"/>
    <col min="12319" max="12319" width="8.44140625" style="554" customWidth="1"/>
    <col min="12320" max="12320" width="8.77734375" style="554" customWidth="1"/>
    <col min="12321" max="12321" width="8.44140625" style="554" customWidth="1"/>
    <col min="12322" max="12322" width="7.88671875" style="554" customWidth="1"/>
    <col min="12323" max="12544" width="12.44140625" style="554"/>
    <col min="12545" max="12545" width="10" style="554" customWidth="1"/>
    <col min="12546" max="12558" width="6.21875" style="554" customWidth="1"/>
    <col min="12559" max="12560" width="7.6640625" style="554" customWidth="1"/>
    <col min="12561" max="12565" width="6.21875" style="554" customWidth="1"/>
    <col min="12566" max="12568" width="7.21875" style="554" customWidth="1"/>
    <col min="12569" max="12569" width="6.88671875" style="554" customWidth="1"/>
    <col min="12570" max="12571" width="8.44140625" style="554" customWidth="1"/>
    <col min="12572" max="12572" width="8.88671875" style="554" customWidth="1"/>
    <col min="12573" max="12573" width="11" style="554" customWidth="1"/>
    <col min="12574" max="12574" width="6.33203125" style="554" customWidth="1"/>
    <col min="12575" max="12575" width="8.44140625" style="554" customWidth="1"/>
    <col min="12576" max="12576" width="8.77734375" style="554" customWidth="1"/>
    <col min="12577" max="12577" width="8.44140625" style="554" customWidth="1"/>
    <col min="12578" max="12578" width="7.88671875" style="554" customWidth="1"/>
    <col min="12579" max="12800" width="12.44140625" style="554"/>
    <col min="12801" max="12801" width="10" style="554" customWidth="1"/>
    <col min="12802" max="12814" width="6.21875" style="554" customWidth="1"/>
    <col min="12815" max="12816" width="7.6640625" style="554" customWidth="1"/>
    <col min="12817" max="12821" width="6.21875" style="554" customWidth="1"/>
    <col min="12822" max="12824" width="7.21875" style="554" customWidth="1"/>
    <col min="12825" max="12825" width="6.88671875" style="554" customWidth="1"/>
    <col min="12826" max="12827" width="8.44140625" style="554" customWidth="1"/>
    <col min="12828" max="12828" width="8.88671875" style="554" customWidth="1"/>
    <col min="12829" max="12829" width="11" style="554" customWidth="1"/>
    <col min="12830" max="12830" width="6.33203125" style="554" customWidth="1"/>
    <col min="12831" max="12831" width="8.44140625" style="554" customWidth="1"/>
    <col min="12832" max="12832" width="8.77734375" style="554" customWidth="1"/>
    <col min="12833" max="12833" width="8.44140625" style="554" customWidth="1"/>
    <col min="12834" max="12834" width="7.88671875" style="554" customWidth="1"/>
    <col min="12835" max="13056" width="12.44140625" style="554"/>
    <col min="13057" max="13057" width="10" style="554" customWidth="1"/>
    <col min="13058" max="13070" width="6.21875" style="554" customWidth="1"/>
    <col min="13071" max="13072" width="7.6640625" style="554" customWidth="1"/>
    <col min="13073" max="13077" width="6.21875" style="554" customWidth="1"/>
    <col min="13078" max="13080" width="7.21875" style="554" customWidth="1"/>
    <col min="13081" max="13081" width="6.88671875" style="554" customWidth="1"/>
    <col min="13082" max="13083" width="8.44140625" style="554" customWidth="1"/>
    <col min="13084" max="13084" width="8.88671875" style="554" customWidth="1"/>
    <col min="13085" max="13085" width="11" style="554" customWidth="1"/>
    <col min="13086" max="13086" width="6.33203125" style="554" customWidth="1"/>
    <col min="13087" max="13087" width="8.44140625" style="554" customWidth="1"/>
    <col min="13088" max="13088" width="8.77734375" style="554" customWidth="1"/>
    <col min="13089" max="13089" width="8.44140625" style="554" customWidth="1"/>
    <col min="13090" max="13090" width="7.88671875" style="554" customWidth="1"/>
    <col min="13091" max="13312" width="12.44140625" style="554"/>
    <col min="13313" max="13313" width="10" style="554" customWidth="1"/>
    <col min="13314" max="13326" width="6.21875" style="554" customWidth="1"/>
    <col min="13327" max="13328" width="7.6640625" style="554" customWidth="1"/>
    <col min="13329" max="13333" width="6.21875" style="554" customWidth="1"/>
    <col min="13334" max="13336" width="7.21875" style="554" customWidth="1"/>
    <col min="13337" max="13337" width="6.88671875" style="554" customWidth="1"/>
    <col min="13338" max="13339" width="8.44140625" style="554" customWidth="1"/>
    <col min="13340" max="13340" width="8.88671875" style="554" customWidth="1"/>
    <col min="13341" max="13341" width="11" style="554" customWidth="1"/>
    <col min="13342" max="13342" width="6.33203125" style="554" customWidth="1"/>
    <col min="13343" max="13343" width="8.44140625" style="554" customWidth="1"/>
    <col min="13344" max="13344" width="8.77734375" style="554" customWidth="1"/>
    <col min="13345" max="13345" width="8.44140625" style="554" customWidth="1"/>
    <col min="13346" max="13346" width="7.88671875" style="554" customWidth="1"/>
    <col min="13347" max="13568" width="12.44140625" style="554"/>
    <col min="13569" max="13569" width="10" style="554" customWidth="1"/>
    <col min="13570" max="13582" width="6.21875" style="554" customWidth="1"/>
    <col min="13583" max="13584" width="7.6640625" style="554" customWidth="1"/>
    <col min="13585" max="13589" width="6.21875" style="554" customWidth="1"/>
    <col min="13590" max="13592" width="7.21875" style="554" customWidth="1"/>
    <col min="13593" max="13593" width="6.88671875" style="554" customWidth="1"/>
    <col min="13594" max="13595" width="8.44140625" style="554" customWidth="1"/>
    <col min="13596" max="13596" width="8.88671875" style="554" customWidth="1"/>
    <col min="13597" max="13597" width="11" style="554" customWidth="1"/>
    <col min="13598" max="13598" width="6.33203125" style="554" customWidth="1"/>
    <col min="13599" max="13599" width="8.44140625" style="554" customWidth="1"/>
    <col min="13600" max="13600" width="8.77734375" style="554" customWidth="1"/>
    <col min="13601" max="13601" width="8.44140625" style="554" customWidth="1"/>
    <col min="13602" max="13602" width="7.88671875" style="554" customWidth="1"/>
    <col min="13603" max="13824" width="12.44140625" style="554"/>
    <col min="13825" max="13825" width="10" style="554" customWidth="1"/>
    <col min="13826" max="13838" width="6.21875" style="554" customWidth="1"/>
    <col min="13839" max="13840" width="7.6640625" style="554" customWidth="1"/>
    <col min="13841" max="13845" width="6.21875" style="554" customWidth="1"/>
    <col min="13846" max="13848" width="7.21875" style="554" customWidth="1"/>
    <col min="13849" max="13849" width="6.88671875" style="554" customWidth="1"/>
    <col min="13850" max="13851" width="8.44140625" style="554" customWidth="1"/>
    <col min="13852" max="13852" width="8.88671875" style="554" customWidth="1"/>
    <col min="13853" max="13853" width="11" style="554" customWidth="1"/>
    <col min="13854" max="13854" width="6.33203125" style="554" customWidth="1"/>
    <col min="13855" max="13855" width="8.44140625" style="554" customWidth="1"/>
    <col min="13856" max="13856" width="8.77734375" style="554" customWidth="1"/>
    <col min="13857" max="13857" width="8.44140625" style="554" customWidth="1"/>
    <col min="13858" max="13858" width="7.88671875" style="554" customWidth="1"/>
    <col min="13859" max="14080" width="12.44140625" style="554"/>
    <col min="14081" max="14081" width="10" style="554" customWidth="1"/>
    <col min="14082" max="14094" width="6.21875" style="554" customWidth="1"/>
    <col min="14095" max="14096" width="7.6640625" style="554" customWidth="1"/>
    <col min="14097" max="14101" width="6.21875" style="554" customWidth="1"/>
    <col min="14102" max="14104" width="7.21875" style="554" customWidth="1"/>
    <col min="14105" max="14105" width="6.88671875" style="554" customWidth="1"/>
    <col min="14106" max="14107" width="8.44140625" style="554" customWidth="1"/>
    <col min="14108" max="14108" width="8.88671875" style="554" customWidth="1"/>
    <col min="14109" max="14109" width="11" style="554" customWidth="1"/>
    <col min="14110" max="14110" width="6.33203125" style="554" customWidth="1"/>
    <col min="14111" max="14111" width="8.44140625" style="554" customWidth="1"/>
    <col min="14112" max="14112" width="8.77734375" style="554" customWidth="1"/>
    <col min="14113" max="14113" width="8.44140625" style="554" customWidth="1"/>
    <col min="14114" max="14114" width="7.88671875" style="554" customWidth="1"/>
    <col min="14115" max="14336" width="12.44140625" style="554"/>
    <col min="14337" max="14337" width="10" style="554" customWidth="1"/>
    <col min="14338" max="14350" width="6.21875" style="554" customWidth="1"/>
    <col min="14351" max="14352" width="7.6640625" style="554" customWidth="1"/>
    <col min="14353" max="14357" width="6.21875" style="554" customWidth="1"/>
    <col min="14358" max="14360" width="7.21875" style="554" customWidth="1"/>
    <col min="14361" max="14361" width="6.88671875" style="554" customWidth="1"/>
    <col min="14362" max="14363" width="8.44140625" style="554" customWidth="1"/>
    <col min="14364" max="14364" width="8.88671875" style="554" customWidth="1"/>
    <col min="14365" max="14365" width="11" style="554" customWidth="1"/>
    <col min="14366" max="14366" width="6.33203125" style="554" customWidth="1"/>
    <col min="14367" max="14367" width="8.44140625" style="554" customWidth="1"/>
    <col min="14368" max="14368" width="8.77734375" style="554" customWidth="1"/>
    <col min="14369" max="14369" width="8.44140625" style="554" customWidth="1"/>
    <col min="14370" max="14370" width="7.88671875" style="554" customWidth="1"/>
    <col min="14371" max="14592" width="12.44140625" style="554"/>
    <col min="14593" max="14593" width="10" style="554" customWidth="1"/>
    <col min="14594" max="14606" width="6.21875" style="554" customWidth="1"/>
    <col min="14607" max="14608" width="7.6640625" style="554" customWidth="1"/>
    <col min="14609" max="14613" width="6.21875" style="554" customWidth="1"/>
    <col min="14614" max="14616" width="7.21875" style="554" customWidth="1"/>
    <col min="14617" max="14617" width="6.88671875" style="554" customWidth="1"/>
    <col min="14618" max="14619" width="8.44140625" style="554" customWidth="1"/>
    <col min="14620" max="14620" width="8.88671875" style="554" customWidth="1"/>
    <col min="14621" max="14621" width="11" style="554" customWidth="1"/>
    <col min="14622" max="14622" width="6.33203125" style="554" customWidth="1"/>
    <col min="14623" max="14623" width="8.44140625" style="554" customWidth="1"/>
    <col min="14624" max="14624" width="8.77734375" style="554" customWidth="1"/>
    <col min="14625" max="14625" width="8.44140625" style="554" customWidth="1"/>
    <col min="14626" max="14626" width="7.88671875" style="554" customWidth="1"/>
    <col min="14627" max="14848" width="12.44140625" style="554"/>
    <col min="14849" max="14849" width="10" style="554" customWidth="1"/>
    <col min="14850" max="14862" width="6.21875" style="554" customWidth="1"/>
    <col min="14863" max="14864" width="7.6640625" style="554" customWidth="1"/>
    <col min="14865" max="14869" width="6.21875" style="554" customWidth="1"/>
    <col min="14870" max="14872" width="7.21875" style="554" customWidth="1"/>
    <col min="14873" max="14873" width="6.88671875" style="554" customWidth="1"/>
    <col min="14874" max="14875" width="8.44140625" style="554" customWidth="1"/>
    <col min="14876" max="14876" width="8.88671875" style="554" customWidth="1"/>
    <col min="14877" max="14877" width="11" style="554" customWidth="1"/>
    <col min="14878" max="14878" width="6.33203125" style="554" customWidth="1"/>
    <col min="14879" max="14879" width="8.44140625" style="554" customWidth="1"/>
    <col min="14880" max="14880" width="8.77734375" style="554" customWidth="1"/>
    <col min="14881" max="14881" width="8.44140625" style="554" customWidth="1"/>
    <col min="14882" max="14882" width="7.88671875" style="554" customWidth="1"/>
    <col min="14883" max="15104" width="12.44140625" style="554"/>
    <col min="15105" max="15105" width="10" style="554" customWidth="1"/>
    <col min="15106" max="15118" width="6.21875" style="554" customWidth="1"/>
    <col min="15119" max="15120" width="7.6640625" style="554" customWidth="1"/>
    <col min="15121" max="15125" width="6.21875" style="554" customWidth="1"/>
    <col min="15126" max="15128" width="7.21875" style="554" customWidth="1"/>
    <col min="15129" max="15129" width="6.88671875" style="554" customWidth="1"/>
    <col min="15130" max="15131" width="8.44140625" style="554" customWidth="1"/>
    <col min="15132" max="15132" width="8.88671875" style="554" customWidth="1"/>
    <col min="15133" max="15133" width="11" style="554" customWidth="1"/>
    <col min="15134" max="15134" width="6.33203125" style="554" customWidth="1"/>
    <col min="15135" max="15135" width="8.44140625" style="554" customWidth="1"/>
    <col min="15136" max="15136" width="8.77734375" style="554" customWidth="1"/>
    <col min="15137" max="15137" width="8.44140625" style="554" customWidth="1"/>
    <col min="15138" max="15138" width="7.88671875" style="554" customWidth="1"/>
    <col min="15139" max="15360" width="12.44140625" style="554"/>
    <col min="15361" max="15361" width="10" style="554" customWidth="1"/>
    <col min="15362" max="15374" width="6.21875" style="554" customWidth="1"/>
    <col min="15375" max="15376" width="7.6640625" style="554" customWidth="1"/>
    <col min="15377" max="15381" width="6.21875" style="554" customWidth="1"/>
    <col min="15382" max="15384" width="7.21875" style="554" customWidth="1"/>
    <col min="15385" max="15385" width="6.88671875" style="554" customWidth="1"/>
    <col min="15386" max="15387" width="8.44140625" style="554" customWidth="1"/>
    <col min="15388" max="15388" width="8.88671875" style="554" customWidth="1"/>
    <col min="15389" max="15389" width="11" style="554" customWidth="1"/>
    <col min="15390" max="15390" width="6.33203125" style="554" customWidth="1"/>
    <col min="15391" max="15391" width="8.44140625" style="554" customWidth="1"/>
    <col min="15392" max="15392" width="8.77734375" style="554" customWidth="1"/>
    <col min="15393" max="15393" width="8.44140625" style="554" customWidth="1"/>
    <col min="15394" max="15394" width="7.88671875" style="554" customWidth="1"/>
    <col min="15395" max="15616" width="12.44140625" style="554"/>
    <col min="15617" max="15617" width="10" style="554" customWidth="1"/>
    <col min="15618" max="15630" width="6.21875" style="554" customWidth="1"/>
    <col min="15631" max="15632" width="7.6640625" style="554" customWidth="1"/>
    <col min="15633" max="15637" width="6.21875" style="554" customWidth="1"/>
    <col min="15638" max="15640" width="7.21875" style="554" customWidth="1"/>
    <col min="15641" max="15641" width="6.88671875" style="554" customWidth="1"/>
    <col min="15642" max="15643" width="8.44140625" style="554" customWidth="1"/>
    <col min="15644" max="15644" width="8.88671875" style="554" customWidth="1"/>
    <col min="15645" max="15645" width="11" style="554" customWidth="1"/>
    <col min="15646" max="15646" width="6.33203125" style="554" customWidth="1"/>
    <col min="15647" max="15647" width="8.44140625" style="554" customWidth="1"/>
    <col min="15648" max="15648" width="8.77734375" style="554" customWidth="1"/>
    <col min="15649" max="15649" width="8.44140625" style="554" customWidth="1"/>
    <col min="15650" max="15650" width="7.88671875" style="554" customWidth="1"/>
    <col min="15651" max="15872" width="12.44140625" style="554"/>
    <col min="15873" max="15873" width="10" style="554" customWidth="1"/>
    <col min="15874" max="15886" width="6.21875" style="554" customWidth="1"/>
    <col min="15887" max="15888" width="7.6640625" style="554" customWidth="1"/>
    <col min="15889" max="15893" width="6.21875" style="554" customWidth="1"/>
    <col min="15894" max="15896" width="7.21875" style="554" customWidth="1"/>
    <col min="15897" max="15897" width="6.88671875" style="554" customWidth="1"/>
    <col min="15898" max="15899" width="8.44140625" style="554" customWidth="1"/>
    <col min="15900" max="15900" width="8.88671875" style="554" customWidth="1"/>
    <col min="15901" max="15901" width="11" style="554" customWidth="1"/>
    <col min="15902" max="15902" width="6.33203125" style="554" customWidth="1"/>
    <col min="15903" max="15903" width="8.44140625" style="554" customWidth="1"/>
    <col min="15904" max="15904" width="8.77734375" style="554" customWidth="1"/>
    <col min="15905" max="15905" width="8.44140625" style="554" customWidth="1"/>
    <col min="15906" max="15906" width="7.88671875" style="554" customWidth="1"/>
    <col min="15907" max="16128" width="12.44140625" style="554"/>
    <col min="16129" max="16129" width="10" style="554" customWidth="1"/>
    <col min="16130" max="16142" width="6.21875" style="554" customWidth="1"/>
    <col min="16143" max="16144" width="7.6640625" style="554" customWidth="1"/>
    <col min="16145" max="16149" width="6.21875" style="554" customWidth="1"/>
    <col min="16150" max="16152" width="7.21875" style="554" customWidth="1"/>
    <col min="16153" max="16153" width="6.88671875" style="554" customWidth="1"/>
    <col min="16154" max="16155" width="8.44140625" style="554" customWidth="1"/>
    <col min="16156" max="16156" width="8.88671875" style="554" customWidth="1"/>
    <col min="16157" max="16157" width="11" style="554" customWidth="1"/>
    <col min="16158" max="16158" width="6.33203125" style="554" customWidth="1"/>
    <col min="16159" max="16159" width="8.44140625" style="554" customWidth="1"/>
    <col min="16160" max="16160" width="8.77734375" style="554" customWidth="1"/>
    <col min="16161" max="16161" width="8.44140625" style="554" customWidth="1"/>
    <col min="16162" max="16162" width="7.88671875" style="554" customWidth="1"/>
    <col min="16163" max="16384" width="12.44140625" style="554"/>
  </cols>
  <sheetData>
    <row r="1" spans="1:26">
      <c r="A1" s="1290" t="s">
        <v>1438</v>
      </c>
      <c r="B1" s="1290"/>
      <c r="C1" s="1290"/>
      <c r="D1" s="558"/>
      <c r="E1" s="558"/>
      <c r="F1" s="558"/>
      <c r="G1" s="558"/>
      <c r="H1" s="558"/>
      <c r="I1" s="558"/>
      <c r="J1" s="558"/>
      <c r="K1" s="558"/>
      <c r="L1" s="558"/>
      <c r="M1" s="558"/>
      <c r="N1" s="558"/>
      <c r="O1" s="558"/>
      <c r="P1" s="558"/>
      <c r="Q1" s="558"/>
      <c r="R1" s="558"/>
      <c r="S1" s="558"/>
      <c r="T1" s="558"/>
      <c r="U1" s="1263" t="s">
        <v>883</v>
      </c>
      <c r="V1" s="1264"/>
      <c r="W1" s="1291" t="s">
        <v>1439</v>
      </c>
      <c r="X1" s="1291"/>
      <c r="Y1" s="1291"/>
      <c r="Z1" s="167" t="s">
        <v>1002</v>
      </c>
    </row>
    <row r="2" spans="1:26">
      <c r="A2" s="593" t="s">
        <v>1440</v>
      </c>
      <c r="B2" s="593"/>
      <c r="C2" s="593"/>
      <c r="D2" s="594" t="s">
        <v>1405</v>
      </c>
      <c r="E2" s="595"/>
      <c r="F2" s="595"/>
      <c r="G2" s="595"/>
      <c r="H2" s="595"/>
      <c r="I2" s="595"/>
      <c r="J2" s="595"/>
      <c r="K2" s="595"/>
      <c r="L2" s="595"/>
      <c r="M2" s="595"/>
      <c r="N2" s="595"/>
      <c r="O2" s="595"/>
      <c r="P2" s="595"/>
      <c r="Q2" s="595"/>
      <c r="R2" s="595"/>
      <c r="S2" s="595"/>
      <c r="T2" s="595"/>
      <c r="U2" s="1263" t="s">
        <v>1203</v>
      </c>
      <c r="V2" s="1264"/>
      <c r="W2" s="1262" t="s">
        <v>1441</v>
      </c>
      <c r="X2" s="1262"/>
      <c r="Y2" s="1262"/>
    </row>
    <row r="3" spans="1:26" ht="30.6">
      <c r="A3" s="1289" t="s">
        <v>1442</v>
      </c>
      <c r="B3" s="1289"/>
      <c r="C3" s="1289"/>
      <c r="D3" s="1289"/>
      <c r="E3" s="1289"/>
      <c r="F3" s="1289"/>
      <c r="G3" s="1289"/>
      <c r="H3" s="1289"/>
      <c r="I3" s="1289"/>
      <c r="J3" s="1289"/>
      <c r="K3" s="1289"/>
      <c r="L3" s="1289"/>
      <c r="M3" s="1289"/>
      <c r="N3" s="1289"/>
      <c r="O3" s="1289"/>
      <c r="P3" s="1289"/>
      <c r="Q3" s="1289"/>
      <c r="R3" s="1289"/>
      <c r="S3" s="1289"/>
      <c r="T3" s="1289"/>
      <c r="U3" s="1289"/>
      <c r="V3" s="1289"/>
      <c r="W3" s="1289"/>
      <c r="X3" s="1289"/>
      <c r="Y3" s="1289"/>
    </row>
    <row r="4" spans="1:26">
      <c r="A4" s="1292" t="s">
        <v>1472</v>
      </c>
      <c r="B4" s="1281"/>
      <c r="C4" s="1281"/>
      <c r="D4" s="1281"/>
      <c r="E4" s="1281"/>
      <c r="F4" s="1281"/>
      <c r="G4" s="1281"/>
      <c r="H4" s="1281"/>
      <c r="I4" s="1281"/>
      <c r="J4" s="1281"/>
      <c r="K4" s="1281"/>
      <c r="L4" s="1281"/>
      <c r="M4" s="1281"/>
      <c r="N4" s="1281"/>
      <c r="O4" s="1281"/>
      <c r="P4" s="1281"/>
      <c r="Q4" s="1281"/>
      <c r="R4" s="1281"/>
      <c r="S4" s="1281"/>
      <c r="T4" s="1281"/>
      <c r="U4" s="1281"/>
      <c r="V4" s="1281"/>
      <c r="W4" s="1281"/>
      <c r="X4" s="1281"/>
      <c r="Y4" s="1281"/>
    </row>
    <row r="5" spans="1:26">
      <c r="A5" s="1293" t="s">
        <v>1443</v>
      </c>
      <c r="B5" s="1294" t="s">
        <v>1444</v>
      </c>
      <c r="C5" s="1296" t="s">
        <v>1445</v>
      </c>
      <c r="D5" s="1297"/>
      <c r="E5" s="1263" t="s">
        <v>1446</v>
      </c>
      <c r="F5" s="1263"/>
      <c r="G5" s="1300" t="s">
        <v>1447</v>
      </c>
      <c r="H5" s="1300"/>
      <c r="I5" s="1300"/>
      <c r="J5" s="1300"/>
      <c r="K5" s="1300" t="s">
        <v>1448</v>
      </c>
      <c r="L5" s="1300"/>
      <c r="M5" s="1300"/>
      <c r="N5" s="1300"/>
      <c r="O5" s="1300" t="s">
        <v>1449</v>
      </c>
      <c r="P5" s="1300"/>
      <c r="Q5" s="1300"/>
      <c r="R5" s="1300"/>
      <c r="S5" s="1300" t="s">
        <v>1450</v>
      </c>
      <c r="T5" s="1300"/>
      <c r="U5" s="1300"/>
      <c r="V5" s="1300" t="s">
        <v>1451</v>
      </c>
      <c r="W5" s="1300"/>
      <c r="X5" s="1300"/>
      <c r="Y5" s="1301"/>
    </row>
    <row r="6" spans="1:26" ht="69">
      <c r="A6" s="1293"/>
      <c r="B6" s="1295"/>
      <c r="C6" s="1298"/>
      <c r="D6" s="1299"/>
      <c r="E6" s="596" t="s">
        <v>1259</v>
      </c>
      <c r="F6" s="596" t="s">
        <v>1261</v>
      </c>
      <c r="G6" s="596" t="s">
        <v>1452</v>
      </c>
      <c r="H6" s="596" t="s">
        <v>1453</v>
      </c>
      <c r="I6" s="596" t="s">
        <v>1454</v>
      </c>
      <c r="J6" s="596" t="s">
        <v>1455</v>
      </c>
      <c r="K6" s="596" t="s">
        <v>1456</v>
      </c>
      <c r="L6" s="596" t="s">
        <v>1457</v>
      </c>
      <c r="M6" s="596" t="s">
        <v>1458</v>
      </c>
      <c r="N6" s="596" t="s">
        <v>1459</v>
      </c>
      <c r="O6" s="597" t="s">
        <v>1460</v>
      </c>
      <c r="P6" s="597" t="s">
        <v>1461</v>
      </c>
      <c r="Q6" s="597" t="s">
        <v>1462</v>
      </c>
      <c r="R6" s="597" t="s">
        <v>1463</v>
      </c>
      <c r="S6" s="596" t="s">
        <v>1464</v>
      </c>
      <c r="T6" s="596" t="s">
        <v>1465</v>
      </c>
      <c r="U6" s="596" t="s">
        <v>1466</v>
      </c>
      <c r="V6" s="596" t="s">
        <v>1467</v>
      </c>
      <c r="W6" s="596" t="s">
        <v>1468</v>
      </c>
      <c r="X6" s="596" t="s">
        <v>1469</v>
      </c>
      <c r="Y6" s="598" t="s">
        <v>1470</v>
      </c>
    </row>
    <row r="7" spans="1:26" ht="23.4" customHeight="1">
      <c r="A7" s="599" t="s">
        <v>1059</v>
      </c>
      <c r="B7" s="600"/>
      <c r="C7" s="1302">
        <v>9</v>
      </c>
      <c r="D7" s="1303"/>
      <c r="E7" s="601">
        <v>6</v>
      </c>
      <c r="F7" s="601">
        <v>3</v>
      </c>
      <c r="G7" s="601">
        <v>0</v>
      </c>
      <c r="H7" s="601">
        <v>0</v>
      </c>
      <c r="I7" s="601">
        <v>3</v>
      </c>
      <c r="J7" s="601">
        <v>6</v>
      </c>
      <c r="K7" s="601">
        <v>5</v>
      </c>
      <c r="L7" s="601">
        <v>4</v>
      </c>
      <c r="M7" s="601">
        <v>0</v>
      </c>
      <c r="N7" s="601">
        <v>0</v>
      </c>
      <c r="O7" s="601">
        <v>3</v>
      </c>
      <c r="P7" s="601">
        <v>0</v>
      </c>
      <c r="Q7" s="601">
        <v>2</v>
      </c>
      <c r="R7" s="601">
        <v>4</v>
      </c>
      <c r="S7" s="601">
        <v>0</v>
      </c>
      <c r="T7" s="601">
        <v>3</v>
      </c>
      <c r="U7" s="601">
        <v>6</v>
      </c>
      <c r="V7" s="601">
        <v>2</v>
      </c>
      <c r="W7" s="601">
        <v>2</v>
      </c>
      <c r="X7" s="601">
        <v>2</v>
      </c>
      <c r="Y7" s="577">
        <v>3</v>
      </c>
    </row>
    <row r="8" spans="1:26" ht="23.4" customHeight="1">
      <c r="A8" s="599"/>
      <c r="B8" s="600"/>
      <c r="C8" s="1302"/>
      <c r="D8" s="1303"/>
      <c r="E8" s="601"/>
      <c r="F8" s="601"/>
      <c r="G8" s="601"/>
      <c r="H8" s="601"/>
      <c r="I8" s="601"/>
      <c r="J8" s="601"/>
      <c r="K8" s="601"/>
      <c r="L8" s="601"/>
      <c r="M8" s="601"/>
      <c r="N8" s="601"/>
      <c r="O8" s="601"/>
      <c r="P8" s="601"/>
      <c r="Q8" s="601"/>
      <c r="R8" s="601"/>
      <c r="S8" s="601"/>
      <c r="T8" s="601"/>
      <c r="U8" s="601"/>
      <c r="V8" s="601"/>
      <c r="W8" s="601"/>
      <c r="X8" s="601"/>
      <c r="Y8" s="577"/>
    </row>
    <row r="9" spans="1:26" ht="23.4" customHeight="1">
      <c r="A9" s="599"/>
      <c r="B9" s="600"/>
      <c r="C9" s="1302"/>
      <c r="D9" s="1303"/>
      <c r="E9" s="601"/>
      <c r="F9" s="601"/>
      <c r="G9" s="601"/>
      <c r="H9" s="601"/>
      <c r="I9" s="601"/>
      <c r="J9" s="601"/>
      <c r="K9" s="601"/>
      <c r="L9" s="601"/>
      <c r="M9" s="601"/>
      <c r="N9" s="601"/>
      <c r="O9" s="601"/>
      <c r="P9" s="601"/>
      <c r="Q9" s="601"/>
      <c r="R9" s="601"/>
      <c r="S9" s="601"/>
      <c r="T9" s="601"/>
      <c r="U9" s="601"/>
      <c r="V9" s="601"/>
      <c r="W9" s="601"/>
      <c r="X9" s="601"/>
      <c r="Y9" s="577"/>
    </row>
    <row r="10" spans="1:26" ht="23.4" customHeight="1">
      <c r="A10" s="599"/>
      <c r="B10" s="600"/>
      <c r="C10" s="1302"/>
      <c r="D10" s="1303"/>
      <c r="E10" s="601"/>
      <c r="F10" s="601"/>
      <c r="G10" s="601"/>
      <c r="H10" s="601"/>
      <c r="I10" s="601"/>
      <c r="J10" s="601"/>
      <c r="K10" s="601"/>
      <c r="L10" s="601"/>
      <c r="M10" s="601"/>
      <c r="N10" s="601"/>
      <c r="O10" s="601"/>
      <c r="P10" s="601"/>
      <c r="Q10" s="601"/>
      <c r="R10" s="601"/>
      <c r="S10" s="601"/>
      <c r="T10" s="601"/>
      <c r="U10" s="601"/>
      <c r="V10" s="601"/>
      <c r="W10" s="601"/>
      <c r="X10" s="601"/>
      <c r="Y10" s="577"/>
    </row>
    <row r="11" spans="1:26" ht="23.4" customHeight="1">
      <c r="A11" s="599"/>
      <c r="B11" s="600"/>
      <c r="C11" s="1302"/>
      <c r="D11" s="1303"/>
      <c r="E11" s="601"/>
      <c r="F11" s="601"/>
      <c r="G11" s="601"/>
      <c r="H11" s="601"/>
      <c r="I11" s="601"/>
      <c r="J11" s="601"/>
      <c r="K11" s="601"/>
      <c r="L11" s="601"/>
      <c r="M11" s="601"/>
      <c r="N11" s="601"/>
      <c r="O11" s="601"/>
      <c r="P11" s="601"/>
      <c r="Q11" s="601"/>
      <c r="R11" s="601"/>
      <c r="S11" s="601"/>
      <c r="T11" s="601"/>
      <c r="U11" s="601"/>
      <c r="V11" s="601"/>
      <c r="W11" s="601"/>
      <c r="X11" s="601"/>
      <c r="Y11" s="577"/>
    </row>
    <row r="12" spans="1:26" ht="23.4" customHeight="1">
      <c r="A12" s="599"/>
      <c r="B12" s="600"/>
      <c r="C12" s="1302"/>
      <c r="D12" s="1303"/>
      <c r="E12" s="601"/>
      <c r="F12" s="601"/>
      <c r="G12" s="601"/>
      <c r="H12" s="601"/>
      <c r="I12" s="601"/>
      <c r="J12" s="601"/>
      <c r="K12" s="601"/>
      <c r="L12" s="601"/>
      <c r="M12" s="601"/>
      <c r="N12" s="601"/>
      <c r="O12" s="601"/>
      <c r="P12" s="601"/>
      <c r="Q12" s="601"/>
      <c r="R12" s="601"/>
      <c r="S12" s="601"/>
      <c r="T12" s="601"/>
      <c r="U12" s="601"/>
      <c r="V12" s="601"/>
      <c r="W12" s="601"/>
      <c r="X12" s="601"/>
      <c r="Y12" s="577"/>
    </row>
    <row r="13" spans="1:26" ht="23.4" customHeight="1">
      <c r="A13" s="599"/>
      <c r="B13" s="600"/>
      <c r="C13" s="1302"/>
      <c r="D13" s="1303"/>
      <c r="E13" s="601"/>
      <c r="F13" s="601"/>
      <c r="G13" s="601"/>
      <c r="H13" s="601"/>
      <c r="I13" s="601"/>
      <c r="J13" s="601"/>
      <c r="K13" s="601"/>
      <c r="L13" s="601"/>
      <c r="M13" s="601"/>
      <c r="N13" s="601"/>
      <c r="O13" s="601"/>
      <c r="P13" s="601"/>
      <c r="Q13" s="601"/>
      <c r="R13" s="601"/>
      <c r="S13" s="601"/>
      <c r="T13" s="601"/>
      <c r="U13" s="601"/>
      <c r="V13" s="601"/>
      <c r="W13" s="601"/>
      <c r="X13" s="601"/>
      <c r="Y13" s="577"/>
    </row>
    <row r="14" spans="1:26" ht="23.4" customHeight="1">
      <c r="A14" s="599"/>
      <c r="B14" s="600"/>
      <c r="C14" s="1302"/>
      <c r="D14" s="1303"/>
      <c r="E14" s="601"/>
      <c r="F14" s="601"/>
      <c r="G14" s="601"/>
      <c r="H14" s="601"/>
      <c r="I14" s="601"/>
      <c r="J14" s="601"/>
      <c r="K14" s="601"/>
      <c r="L14" s="601"/>
      <c r="M14" s="601"/>
      <c r="N14" s="601"/>
      <c r="O14" s="601"/>
      <c r="P14" s="601"/>
      <c r="Q14" s="601"/>
      <c r="R14" s="601"/>
      <c r="S14" s="601"/>
      <c r="T14" s="601"/>
      <c r="U14" s="601"/>
      <c r="V14" s="601"/>
      <c r="W14" s="601"/>
      <c r="X14" s="601"/>
      <c r="Y14" s="577"/>
    </row>
    <row r="15" spans="1:26" ht="23.4" customHeight="1">
      <c r="A15" s="599"/>
      <c r="B15" s="600"/>
      <c r="C15" s="1302"/>
      <c r="D15" s="1303"/>
      <c r="E15" s="601"/>
      <c r="F15" s="601"/>
      <c r="G15" s="601"/>
      <c r="H15" s="601"/>
      <c r="I15" s="601"/>
      <c r="J15" s="601"/>
      <c r="K15" s="601"/>
      <c r="L15" s="601"/>
      <c r="M15" s="601"/>
      <c r="N15" s="601"/>
      <c r="O15" s="601"/>
      <c r="P15" s="601"/>
      <c r="Q15" s="601"/>
      <c r="R15" s="601"/>
      <c r="S15" s="601"/>
      <c r="T15" s="601"/>
      <c r="U15" s="601"/>
      <c r="V15" s="601"/>
      <c r="W15" s="601"/>
      <c r="X15" s="601"/>
      <c r="Y15" s="577"/>
    </row>
    <row r="16" spans="1:26">
      <c r="A16" s="588" t="s">
        <v>994</v>
      </c>
      <c r="B16" s="588"/>
      <c r="C16" s="602"/>
      <c r="E16" s="558"/>
      <c r="F16" s="567" t="s">
        <v>1277</v>
      </c>
      <c r="H16" s="567"/>
      <c r="K16" s="558"/>
      <c r="L16" s="568" t="s">
        <v>1041</v>
      </c>
      <c r="N16" s="568"/>
      <c r="Q16" s="558" t="s">
        <v>997</v>
      </c>
      <c r="S16" s="558"/>
      <c r="T16" s="558"/>
      <c r="V16" s="558"/>
      <c r="X16" s="568"/>
    </row>
    <row r="17" spans="1:25">
      <c r="C17" s="602"/>
      <c r="D17" s="558"/>
      <c r="E17" s="558"/>
      <c r="G17" s="558"/>
      <c r="H17" s="558"/>
      <c r="J17" s="558"/>
      <c r="K17" s="558"/>
      <c r="L17" s="568" t="s">
        <v>1042</v>
      </c>
      <c r="N17" s="568"/>
      <c r="Q17" s="590"/>
      <c r="R17" s="558"/>
      <c r="S17" s="558"/>
      <c r="T17" s="558"/>
      <c r="U17" s="590"/>
      <c r="V17" s="558"/>
      <c r="W17" s="558"/>
      <c r="X17" s="558"/>
    </row>
    <row r="18" spans="1:25">
      <c r="C18" s="602"/>
      <c r="D18" s="558"/>
      <c r="E18" s="558"/>
      <c r="G18" s="558"/>
      <c r="H18" s="558"/>
      <c r="J18" s="558"/>
      <c r="K18" s="558"/>
      <c r="L18" s="568"/>
      <c r="N18" s="568"/>
      <c r="Q18" s="590"/>
      <c r="R18" s="558"/>
      <c r="S18" s="558"/>
      <c r="T18" s="558"/>
      <c r="U18" s="590"/>
      <c r="V18" s="558"/>
      <c r="W18" s="558"/>
      <c r="X18" s="558"/>
      <c r="Y18" s="592" t="s">
        <v>1437</v>
      </c>
    </row>
    <row r="19" spans="1:25" ht="20.100000000000001" customHeight="1">
      <c r="A19" s="591" t="s">
        <v>1433</v>
      </c>
      <c r="B19" s="558"/>
      <c r="C19" s="558"/>
      <c r="D19" s="558"/>
      <c r="E19" s="558"/>
      <c r="F19" s="558"/>
      <c r="G19" s="558"/>
      <c r="H19" s="558"/>
      <c r="I19" s="558"/>
      <c r="J19" s="558"/>
      <c r="K19" s="558"/>
      <c r="L19" s="558"/>
      <c r="M19" s="558"/>
      <c r="N19" s="558"/>
      <c r="O19" s="558"/>
    </row>
    <row r="20" spans="1:25" ht="20.100000000000001" customHeight="1">
      <c r="A20" s="591" t="s">
        <v>1471</v>
      </c>
      <c r="B20" s="558"/>
      <c r="C20" s="558"/>
      <c r="D20" s="558"/>
      <c r="E20" s="558"/>
      <c r="F20" s="558"/>
      <c r="G20" s="558"/>
      <c r="H20" s="558"/>
      <c r="I20" s="558"/>
      <c r="J20" s="558"/>
      <c r="K20" s="558"/>
      <c r="L20" s="558"/>
      <c r="M20" s="558"/>
      <c r="N20" s="558"/>
      <c r="O20" s="558"/>
    </row>
  </sheetData>
  <mergeCells count="25">
    <mergeCell ref="C13:D13"/>
    <mergeCell ref="C14:D14"/>
    <mergeCell ref="C15:D15"/>
    <mergeCell ref="C7:D7"/>
    <mergeCell ref="C8:D8"/>
    <mergeCell ref="C9:D9"/>
    <mergeCell ref="C10:D10"/>
    <mergeCell ref="C11:D11"/>
    <mergeCell ref="C12:D12"/>
    <mergeCell ref="A4:Y4"/>
    <mergeCell ref="A5:A6"/>
    <mergeCell ref="B5:B6"/>
    <mergeCell ref="C5:D6"/>
    <mergeCell ref="E5:F5"/>
    <mergeCell ref="G5:J5"/>
    <mergeCell ref="K5:N5"/>
    <mergeCell ref="O5:R5"/>
    <mergeCell ref="S5:U5"/>
    <mergeCell ref="V5:Y5"/>
    <mergeCell ref="A3:Y3"/>
    <mergeCell ref="A1:C1"/>
    <mergeCell ref="U1:V1"/>
    <mergeCell ref="W1:Y1"/>
    <mergeCell ref="U2:V2"/>
    <mergeCell ref="W2:Y2"/>
  </mergeCells>
  <phoneticPr fontId="14" type="noConversion"/>
  <hyperlinks>
    <hyperlink ref="Z1" location="預告統計資料發布時間表!A1" display="回發布時間表" xr:uid="{C05209CF-40A6-465F-A709-35D3C8863F93}"/>
  </hyperlinks>
  <printOptions horizontalCentered="1" verticalCentered="1"/>
  <pageMargins left="0.74803149606299213" right="0.55118110236220474" top="0.98425196850393704" bottom="0.78740157480314965" header="0.51181102362204722" footer="0.51181102362204722"/>
  <pageSetup paperSize="9" scale="80" orientation="landscape" r:id="rId1"/>
  <headerFooter alignWithMargins="0"/>
  <drawing r:id="rId2"/>
  <legacyDrawing r:id="rId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0DABB-EF8D-400E-A1C9-F5A8288CC79D}">
  <sheetPr>
    <pageSetUpPr fitToPage="1"/>
  </sheetPr>
  <dimension ref="A1:R17"/>
  <sheetViews>
    <sheetView zoomScaleNormal="75" zoomScaleSheetLayoutView="65" workbookViewId="0">
      <selection activeCell="R1" sqref="R1"/>
    </sheetView>
  </sheetViews>
  <sheetFormatPr defaultColWidth="16" defaultRowHeight="16.2"/>
  <cols>
    <col min="1" max="1" width="12.6640625" style="554" customWidth="1"/>
    <col min="2" max="15" width="9.6640625" style="554" customWidth="1"/>
    <col min="16" max="17" width="11.6640625" style="554" customWidth="1"/>
    <col min="18" max="256" width="16" style="554"/>
    <col min="257" max="257" width="12.6640625" style="554" customWidth="1"/>
    <col min="258" max="271" width="9.6640625" style="554" customWidth="1"/>
    <col min="272" max="273" width="11.6640625" style="554" customWidth="1"/>
    <col min="274" max="512" width="16" style="554"/>
    <col min="513" max="513" width="12.6640625" style="554" customWidth="1"/>
    <col min="514" max="527" width="9.6640625" style="554" customWidth="1"/>
    <col min="528" max="529" width="11.6640625" style="554" customWidth="1"/>
    <col min="530" max="768" width="16" style="554"/>
    <col min="769" max="769" width="12.6640625" style="554" customWidth="1"/>
    <col min="770" max="783" width="9.6640625" style="554" customWidth="1"/>
    <col min="784" max="785" width="11.6640625" style="554" customWidth="1"/>
    <col min="786" max="1024" width="16" style="554"/>
    <col min="1025" max="1025" width="12.6640625" style="554" customWidth="1"/>
    <col min="1026" max="1039" width="9.6640625" style="554" customWidth="1"/>
    <col min="1040" max="1041" width="11.6640625" style="554" customWidth="1"/>
    <col min="1042" max="1280" width="16" style="554"/>
    <col min="1281" max="1281" width="12.6640625" style="554" customWidth="1"/>
    <col min="1282" max="1295" width="9.6640625" style="554" customWidth="1"/>
    <col min="1296" max="1297" width="11.6640625" style="554" customWidth="1"/>
    <col min="1298" max="1536" width="16" style="554"/>
    <col min="1537" max="1537" width="12.6640625" style="554" customWidth="1"/>
    <col min="1538" max="1551" width="9.6640625" style="554" customWidth="1"/>
    <col min="1552" max="1553" width="11.6640625" style="554" customWidth="1"/>
    <col min="1554" max="1792" width="16" style="554"/>
    <col min="1793" max="1793" width="12.6640625" style="554" customWidth="1"/>
    <col min="1794" max="1807" width="9.6640625" style="554" customWidth="1"/>
    <col min="1808" max="1809" width="11.6640625" style="554" customWidth="1"/>
    <col min="1810" max="2048" width="16" style="554"/>
    <col min="2049" max="2049" width="12.6640625" style="554" customWidth="1"/>
    <col min="2050" max="2063" width="9.6640625" style="554" customWidth="1"/>
    <col min="2064" max="2065" width="11.6640625" style="554" customWidth="1"/>
    <col min="2066" max="2304" width="16" style="554"/>
    <col min="2305" max="2305" width="12.6640625" style="554" customWidth="1"/>
    <col min="2306" max="2319" width="9.6640625" style="554" customWidth="1"/>
    <col min="2320" max="2321" width="11.6640625" style="554" customWidth="1"/>
    <col min="2322" max="2560" width="16" style="554"/>
    <col min="2561" max="2561" width="12.6640625" style="554" customWidth="1"/>
    <col min="2562" max="2575" width="9.6640625" style="554" customWidth="1"/>
    <col min="2576" max="2577" width="11.6640625" style="554" customWidth="1"/>
    <col min="2578" max="2816" width="16" style="554"/>
    <col min="2817" max="2817" width="12.6640625" style="554" customWidth="1"/>
    <col min="2818" max="2831" width="9.6640625" style="554" customWidth="1"/>
    <col min="2832" max="2833" width="11.6640625" style="554" customWidth="1"/>
    <col min="2834" max="3072" width="16" style="554"/>
    <col min="3073" max="3073" width="12.6640625" style="554" customWidth="1"/>
    <col min="3074" max="3087" width="9.6640625" style="554" customWidth="1"/>
    <col min="3088" max="3089" width="11.6640625" style="554" customWidth="1"/>
    <col min="3090" max="3328" width="16" style="554"/>
    <col min="3329" max="3329" width="12.6640625" style="554" customWidth="1"/>
    <col min="3330" max="3343" width="9.6640625" style="554" customWidth="1"/>
    <col min="3344" max="3345" width="11.6640625" style="554" customWidth="1"/>
    <col min="3346" max="3584" width="16" style="554"/>
    <col min="3585" max="3585" width="12.6640625" style="554" customWidth="1"/>
    <col min="3586" max="3599" width="9.6640625" style="554" customWidth="1"/>
    <col min="3600" max="3601" width="11.6640625" style="554" customWidth="1"/>
    <col min="3602" max="3840" width="16" style="554"/>
    <col min="3841" max="3841" width="12.6640625" style="554" customWidth="1"/>
    <col min="3842" max="3855" width="9.6640625" style="554" customWidth="1"/>
    <col min="3856" max="3857" width="11.6640625" style="554" customWidth="1"/>
    <col min="3858" max="4096" width="16" style="554"/>
    <col min="4097" max="4097" width="12.6640625" style="554" customWidth="1"/>
    <col min="4098" max="4111" width="9.6640625" style="554" customWidth="1"/>
    <col min="4112" max="4113" width="11.6640625" style="554" customWidth="1"/>
    <col min="4114" max="4352" width="16" style="554"/>
    <col min="4353" max="4353" width="12.6640625" style="554" customWidth="1"/>
    <col min="4354" max="4367" width="9.6640625" style="554" customWidth="1"/>
    <col min="4368" max="4369" width="11.6640625" style="554" customWidth="1"/>
    <col min="4370" max="4608" width="16" style="554"/>
    <col min="4609" max="4609" width="12.6640625" style="554" customWidth="1"/>
    <col min="4610" max="4623" width="9.6640625" style="554" customWidth="1"/>
    <col min="4624" max="4625" width="11.6640625" style="554" customWidth="1"/>
    <col min="4626" max="4864" width="16" style="554"/>
    <col min="4865" max="4865" width="12.6640625" style="554" customWidth="1"/>
    <col min="4866" max="4879" width="9.6640625" style="554" customWidth="1"/>
    <col min="4880" max="4881" width="11.6640625" style="554" customWidth="1"/>
    <col min="4882" max="5120" width="16" style="554"/>
    <col min="5121" max="5121" width="12.6640625" style="554" customWidth="1"/>
    <col min="5122" max="5135" width="9.6640625" style="554" customWidth="1"/>
    <col min="5136" max="5137" width="11.6640625" style="554" customWidth="1"/>
    <col min="5138" max="5376" width="16" style="554"/>
    <col min="5377" max="5377" width="12.6640625" style="554" customWidth="1"/>
    <col min="5378" max="5391" width="9.6640625" style="554" customWidth="1"/>
    <col min="5392" max="5393" width="11.6640625" style="554" customWidth="1"/>
    <col min="5394" max="5632" width="16" style="554"/>
    <col min="5633" max="5633" width="12.6640625" style="554" customWidth="1"/>
    <col min="5634" max="5647" width="9.6640625" style="554" customWidth="1"/>
    <col min="5648" max="5649" width="11.6640625" style="554" customWidth="1"/>
    <col min="5650" max="5888" width="16" style="554"/>
    <col min="5889" max="5889" width="12.6640625" style="554" customWidth="1"/>
    <col min="5890" max="5903" width="9.6640625" style="554" customWidth="1"/>
    <col min="5904" max="5905" width="11.6640625" style="554" customWidth="1"/>
    <col min="5906" max="6144" width="16" style="554"/>
    <col min="6145" max="6145" width="12.6640625" style="554" customWidth="1"/>
    <col min="6146" max="6159" width="9.6640625" style="554" customWidth="1"/>
    <col min="6160" max="6161" width="11.6640625" style="554" customWidth="1"/>
    <col min="6162" max="6400" width="16" style="554"/>
    <col min="6401" max="6401" width="12.6640625" style="554" customWidth="1"/>
    <col min="6402" max="6415" width="9.6640625" style="554" customWidth="1"/>
    <col min="6416" max="6417" width="11.6640625" style="554" customWidth="1"/>
    <col min="6418" max="6656" width="16" style="554"/>
    <col min="6657" max="6657" width="12.6640625" style="554" customWidth="1"/>
    <col min="6658" max="6671" width="9.6640625" style="554" customWidth="1"/>
    <col min="6672" max="6673" width="11.6640625" style="554" customWidth="1"/>
    <col min="6674" max="6912" width="16" style="554"/>
    <col min="6913" max="6913" width="12.6640625" style="554" customWidth="1"/>
    <col min="6914" max="6927" width="9.6640625" style="554" customWidth="1"/>
    <col min="6928" max="6929" width="11.6640625" style="554" customWidth="1"/>
    <col min="6930" max="7168" width="16" style="554"/>
    <col min="7169" max="7169" width="12.6640625" style="554" customWidth="1"/>
    <col min="7170" max="7183" width="9.6640625" style="554" customWidth="1"/>
    <col min="7184" max="7185" width="11.6640625" style="554" customWidth="1"/>
    <col min="7186" max="7424" width="16" style="554"/>
    <col min="7425" max="7425" width="12.6640625" style="554" customWidth="1"/>
    <col min="7426" max="7439" width="9.6640625" style="554" customWidth="1"/>
    <col min="7440" max="7441" width="11.6640625" style="554" customWidth="1"/>
    <col min="7442" max="7680" width="16" style="554"/>
    <col min="7681" max="7681" width="12.6640625" style="554" customWidth="1"/>
    <col min="7682" max="7695" width="9.6640625" style="554" customWidth="1"/>
    <col min="7696" max="7697" width="11.6640625" style="554" customWidth="1"/>
    <col min="7698" max="7936" width="16" style="554"/>
    <col min="7937" max="7937" width="12.6640625" style="554" customWidth="1"/>
    <col min="7938" max="7951" width="9.6640625" style="554" customWidth="1"/>
    <col min="7952" max="7953" width="11.6640625" style="554" customWidth="1"/>
    <col min="7954" max="8192" width="16" style="554"/>
    <col min="8193" max="8193" width="12.6640625" style="554" customWidth="1"/>
    <col min="8194" max="8207" width="9.6640625" style="554" customWidth="1"/>
    <col min="8208" max="8209" width="11.6640625" style="554" customWidth="1"/>
    <col min="8210" max="8448" width="16" style="554"/>
    <col min="8449" max="8449" width="12.6640625" style="554" customWidth="1"/>
    <col min="8450" max="8463" width="9.6640625" style="554" customWidth="1"/>
    <col min="8464" max="8465" width="11.6640625" style="554" customWidth="1"/>
    <col min="8466" max="8704" width="16" style="554"/>
    <col min="8705" max="8705" width="12.6640625" style="554" customWidth="1"/>
    <col min="8706" max="8719" width="9.6640625" style="554" customWidth="1"/>
    <col min="8720" max="8721" width="11.6640625" style="554" customWidth="1"/>
    <col min="8722" max="8960" width="16" style="554"/>
    <col min="8961" max="8961" width="12.6640625" style="554" customWidth="1"/>
    <col min="8962" max="8975" width="9.6640625" style="554" customWidth="1"/>
    <col min="8976" max="8977" width="11.6640625" style="554" customWidth="1"/>
    <col min="8978" max="9216" width="16" style="554"/>
    <col min="9217" max="9217" width="12.6640625" style="554" customWidth="1"/>
    <col min="9218" max="9231" width="9.6640625" style="554" customWidth="1"/>
    <col min="9232" max="9233" width="11.6640625" style="554" customWidth="1"/>
    <col min="9234" max="9472" width="16" style="554"/>
    <col min="9473" max="9473" width="12.6640625" style="554" customWidth="1"/>
    <col min="9474" max="9487" width="9.6640625" style="554" customWidth="1"/>
    <col min="9488" max="9489" width="11.6640625" style="554" customWidth="1"/>
    <col min="9490" max="9728" width="16" style="554"/>
    <col min="9729" max="9729" width="12.6640625" style="554" customWidth="1"/>
    <col min="9730" max="9743" width="9.6640625" style="554" customWidth="1"/>
    <col min="9744" max="9745" width="11.6640625" style="554" customWidth="1"/>
    <col min="9746" max="9984" width="16" style="554"/>
    <col min="9985" max="9985" width="12.6640625" style="554" customWidth="1"/>
    <col min="9986" max="9999" width="9.6640625" style="554" customWidth="1"/>
    <col min="10000" max="10001" width="11.6640625" style="554" customWidth="1"/>
    <col min="10002" max="10240" width="16" style="554"/>
    <col min="10241" max="10241" width="12.6640625" style="554" customWidth="1"/>
    <col min="10242" max="10255" width="9.6640625" style="554" customWidth="1"/>
    <col min="10256" max="10257" width="11.6640625" style="554" customWidth="1"/>
    <col min="10258" max="10496" width="16" style="554"/>
    <col min="10497" max="10497" width="12.6640625" style="554" customWidth="1"/>
    <col min="10498" max="10511" width="9.6640625" style="554" customWidth="1"/>
    <col min="10512" max="10513" width="11.6640625" style="554" customWidth="1"/>
    <col min="10514" max="10752" width="16" style="554"/>
    <col min="10753" max="10753" width="12.6640625" style="554" customWidth="1"/>
    <col min="10754" max="10767" width="9.6640625" style="554" customWidth="1"/>
    <col min="10768" max="10769" width="11.6640625" style="554" customWidth="1"/>
    <col min="10770" max="11008" width="16" style="554"/>
    <col min="11009" max="11009" width="12.6640625" style="554" customWidth="1"/>
    <col min="11010" max="11023" width="9.6640625" style="554" customWidth="1"/>
    <col min="11024" max="11025" width="11.6640625" style="554" customWidth="1"/>
    <col min="11026" max="11264" width="16" style="554"/>
    <col min="11265" max="11265" width="12.6640625" style="554" customWidth="1"/>
    <col min="11266" max="11279" width="9.6640625" style="554" customWidth="1"/>
    <col min="11280" max="11281" width="11.6640625" style="554" customWidth="1"/>
    <col min="11282" max="11520" width="16" style="554"/>
    <col min="11521" max="11521" width="12.6640625" style="554" customWidth="1"/>
    <col min="11522" max="11535" width="9.6640625" style="554" customWidth="1"/>
    <col min="11536" max="11537" width="11.6640625" style="554" customWidth="1"/>
    <col min="11538" max="11776" width="16" style="554"/>
    <col min="11777" max="11777" width="12.6640625" style="554" customWidth="1"/>
    <col min="11778" max="11791" width="9.6640625" style="554" customWidth="1"/>
    <col min="11792" max="11793" width="11.6640625" style="554" customWidth="1"/>
    <col min="11794" max="12032" width="16" style="554"/>
    <col min="12033" max="12033" width="12.6640625" style="554" customWidth="1"/>
    <col min="12034" max="12047" width="9.6640625" style="554" customWidth="1"/>
    <col min="12048" max="12049" width="11.6640625" style="554" customWidth="1"/>
    <col min="12050" max="12288" width="16" style="554"/>
    <col min="12289" max="12289" width="12.6640625" style="554" customWidth="1"/>
    <col min="12290" max="12303" width="9.6640625" style="554" customWidth="1"/>
    <col min="12304" max="12305" width="11.6640625" style="554" customWidth="1"/>
    <col min="12306" max="12544" width="16" style="554"/>
    <col min="12545" max="12545" width="12.6640625" style="554" customWidth="1"/>
    <col min="12546" max="12559" width="9.6640625" style="554" customWidth="1"/>
    <col min="12560" max="12561" width="11.6640625" style="554" customWidth="1"/>
    <col min="12562" max="12800" width="16" style="554"/>
    <col min="12801" max="12801" width="12.6640625" style="554" customWidth="1"/>
    <col min="12802" max="12815" width="9.6640625" style="554" customWidth="1"/>
    <col min="12816" max="12817" width="11.6640625" style="554" customWidth="1"/>
    <col min="12818" max="13056" width="16" style="554"/>
    <col min="13057" max="13057" width="12.6640625" style="554" customWidth="1"/>
    <col min="13058" max="13071" width="9.6640625" style="554" customWidth="1"/>
    <col min="13072" max="13073" width="11.6640625" style="554" customWidth="1"/>
    <col min="13074" max="13312" width="16" style="554"/>
    <col min="13313" max="13313" width="12.6640625" style="554" customWidth="1"/>
    <col min="13314" max="13327" width="9.6640625" style="554" customWidth="1"/>
    <col min="13328" max="13329" width="11.6640625" style="554" customWidth="1"/>
    <col min="13330" max="13568" width="16" style="554"/>
    <col min="13569" max="13569" width="12.6640625" style="554" customWidth="1"/>
    <col min="13570" max="13583" width="9.6640625" style="554" customWidth="1"/>
    <col min="13584" max="13585" width="11.6640625" style="554" customWidth="1"/>
    <col min="13586" max="13824" width="16" style="554"/>
    <col min="13825" max="13825" width="12.6640625" style="554" customWidth="1"/>
    <col min="13826" max="13839" width="9.6640625" style="554" customWidth="1"/>
    <col min="13840" max="13841" width="11.6640625" style="554" customWidth="1"/>
    <col min="13842" max="14080" width="16" style="554"/>
    <col min="14081" max="14081" width="12.6640625" style="554" customWidth="1"/>
    <col min="14082" max="14095" width="9.6640625" style="554" customWidth="1"/>
    <col min="14096" max="14097" width="11.6640625" style="554" customWidth="1"/>
    <col min="14098" max="14336" width="16" style="554"/>
    <col min="14337" max="14337" width="12.6640625" style="554" customWidth="1"/>
    <col min="14338" max="14351" width="9.6640625" style="554" customWidth="1"/>
    <col min="14352" max="14353" width="11.6640625" style="554" customWidth="1"/>
    <col min="14354" max="14592" width="16" style="554"/>
    <col min="14593" max="14593" width="12.6640625" style="554" customWidth="1"/>
    <col min="14594" max="14607" width="9.6640625" style="554" customWidth="1"/>
    <col min="14608" max="14609" width="11.6640625" style="554" customWidth="1"/>
    <col min="14610" max="14848" width="16" style="554"/>
    <col min="14849" max="14849" width="12.6640625" style="554" customWidth="1"/>
    <col min="14850" max="14863" width="9.6640625" style="554" customWidth="1"/>
    <col min="14864" max="14865" width="11.6640625" style="554" customWidth="1"/>
    <col min="14866" max="15104" width="16" style="554"/>
    <col min="15105" max="15105" width="12.6640625" style="554" customWidth="1"/>
    <col min="15106" max="15119" width="9.6640625" style="554" customWidth="1"/>
    <col min="15120" max="15121" width="11.6640625" style="554" customWidth="1"/>
    <col min="15122" max="15360" width="16" style="554"/>
    <col min="15361" max="15361" width="12.6640625" style="554" customWidth="1"/>
    <col min="15362" max="15375" width="9.6640625" style="554" customWidth="1"/>
    <col min="15376" max="15377" width="11.6640625" style="554" customWidth="1"/>
    <col min="15378" max="15616" width="16" style="554"/>
    <col min="15617" max="15617" width="12.6640625" style="554" customWidth="1"/>
    <col min="15618" max="15631" width="9.6640625" style="554" customWidth="1"/>
    <col min="15632" max="15633" width="11.6640625" style="554" customWidth="1"/>
    <col min="15634" max="15872" width="16" style="554"/>
    <col min="15873" max="15873" width="12.6640625" style="554" customWidth="1"/>
    <col min="15874" max="15887" width="9.6640625" style="554" customWidth="1"/>
    <col min="15888" max="15889" width="11.6640625" style="554" customWidth="1"/>
    <col min="15890" max="16128" width="16" style="554"/>
    <col min="16129" max="16129" width="12.6640625" style="554" customWidth="1"/>
    <col min="16130" max="16143" width="9.6640625" style="554" customWidth="1"/>
    <col min="16144" max="16145" width="11.6640625" style="554" customWidth="1"/>
    <col min="16146" max="16384" width="16" style="554"/>
  </cols>
  <sheetData>
    <row r="1" spans="1:18" ht="16.5" customHeight="1">
      <c r="A1" s="552" t="s">
        <v>1402</v>
      </c>
      <c r="B1" s="553"/>
      <c r="C1" s="558"/>
      <c r="N1" s="603"/>
      <c r="O1" s="604" t="s">
        <v>1473</v>
      </c>
      <c r="P1" s="1306" t="s">
        <v>1474</v>
      </c>
      <c r="Q1" s="1307"/>
      <c r="R1" s="167" t="s">
        <v>1002</v>
      </c>
    </row>
    <row r="2" spans="1:18" ht="16.5" customHeight="1">
      <c r="A2" s="552" t="s">
        <v>1404</v>
      </c>
      <c r="B2" s="559" t="s">
        <v>1405</v>
      </c>
      <c r="C2" s="558"/>
      <c r="N2" s="605"/>
      <c r="O2" s="604" t="s">
        <v>1475</v>
      </c>
      <c r="P2" s="1306" t="s">
        <v>1476</v>
      </c>
      <c r="Q2" s="1308"/>
    </row>
    <row r="3" spans="1:18" ht="41.25" customHeight="1">
      <c r="A3" s="1309" t="s">
        <v>1477</v>
      </c>
      <c r="B3" s="1310"/>
      <c r="C3" s="1310"/>
      <c r="D3" s="1310"/>
      <c r="E3" s="1310"/>
      <c r="F3" s="1310"/>
      <c r="G3" s="1310"/>
      <c r="H3" s="1310"/>
      <c r="I3" s="1310"/>
      <c r="J3" s="1310"/>
      <c r="K3" s="1310"/>
      <c r="L3" s="1310"/>
      <c r="M3" s="1310"/>
      <c r="N3" s="1311"/>
      <c r="O3" s="1311"/>
      <c r="P3" s="1311"/>
      <c r="Q3" s="1311"/>
    </row>
    <row r="4" spans="1:18" ht="17.25" customHeight="1" thickBot="1">
      <c r="B4" s="567"/>
      <c r="C4" s="567"/>
      <c r="D4" s="567"/>
      <c r="F4" s="567"/>
      <c r="G4" s="1267" t="s">
        <v>1492</v>
      </c>
      <c r="H4" s="1268"/>
      <c r="I4" s="1268"/>
      <c r="J4" s="1268"/>
      <c r="K4" s="567"/>
      <c r="L4" s="567"/>
      <c r="M4" s="567"/>
      <c r="N4" s="567"/>
      <c r="O4" s="567"/>
      <c r="P4" s="1312" t="s">
        <v>1478</v>
      </c>
      <c r="Q4" s="1312"/>
    </row>
    <row r="5" spans="1:18" s="567" customFormat="1" ht="24.9" customHeight="1">
      <c r="A5" s="1274" t="s">
        <v>1479</v>
      </c>
      <c r="B5" s="1313" t="s">
        <v>1480</v>
      </c>
      <c r="C5" s="1314"/>
      <c r="D5" s="1314"/>
      <c r="E5" s="1314"/>
      <c r="F5" s="1314"/>
      <c r="G5" s="1314"/>
      <c r="H5" s="1314"/>
      <c r="I5" s="1314"/>
      <c r="J5" s="1314"/>
      <c r="K5" s="1314"/>
      <c r="L5" s="1314"/>
      <c r="M5" s="1315"/>
      <c r="N5" s="1316" t="s">
        <v>1481</v>
      </c>
      <c r="O5" s="1162"/>
      <c r="P5" s="1162"/>
      <c r="Q5" s="1162"/>
    </row>
    <row r="6" spans="1:18" s="567" customFormat="1" ht="24.9" customHeight="1">
      <c r="A6" s="1275"/>
      <c r="B6" s="1149" t="s">
        <v>1482</v>
      </c>
      <c r="C6" s="1318"/>
      <c r="D6" s="1318"/>
      <c r="E6" s="1319"/>
      <c r="F6" s="1149" t="s">
        <v>1483</v>
      </c>
      <c r="G6" s="1318"/>
      <c r="H6" s="1318"/>
      <c r="I6" s="1319"/>
      <c r="J6" s="1149" t="s">
        <v>1484</v>
      </c>
      <c r="K6" s="1318"/>
      <c r="L6" s="1318"/>
      <c r="M6" s="1322"/>
      <c r="N6" s="1317"/>
      <c r="O6" s="1173"/>
      <c r="P6" s="1173"/>
      <c r="Q6" s="1173"/>
    </row>
    <row r="7" spans="1:18" s="567" customFormat="1" ht="24.9" customHeight="1">
      <c r="A7" s="1275"/>
      <c r="B7" s="1294" t="s">
        <v>1485</v>
      </c>
      <c r="C7" s="1296" t="s">
        <v>1486</v>
      </c>
      <c r="D7" s="606"/>
      <c r="E7" s="1296" t="s">
        <v>1487</v>
      </c>
      <c r="F7" s="1294" t="s">
        <v>1485</v>
      </c>
      <c r="G7" s="1296" t="s">
        <v>1486</v>
      </c>
      <c r="H7" s="606"/>
      <c r="I7" s="1296" t="s">
        <v>1487</v>
      </c>
      <c r="J7" s="1294" t="s">
        <v>1485</v>
      </c>
      <c r="K7" s="1296" t="s">
        <v>1486</v>
      </c>
      <c r="L7" s="606"/>
      <c r="M7" s="1296" t="s">
        <v>1487</v>
      </c>
      <c r="N7" s="1320" t="s">
        <v>1485</v>
      </c>
      <c r="O7" s="1296" t="s">
        <v>1486</v>
      </c>
      <c r="P7" s="606"/>
      <c r="Q7" s="1296" t="s">
        <v>1487</v>
      </c>
    </row>
    <row r="8" spans="1:18" s="567" customFormat="1" ht="45" customHeight="1" thickBot="1">
      <c r="A8" s="1276"/>
      <c r="B8" s="1305"/>
      <c r="C8" s="1304"/>
      <c r="D8" s="607" t="s">
        <v>1488</v>
      </c>
      <c r="E8" s="1304"/>
      <c r="F8" s="1305"/>
      <c r="G8" s="1304"/>
      <c r="H8" s="607" t="s">
        <v>1488</v>
      </c>
      <c r="I8" s="1304"/>
      <c r="J8" s="1305"/>
      <c r="K8" s="1304"/>
      <c r="L8" s="607" t="s">
        <v>1488</v>
      </c>
      <c r="M8" s="1304"/>
      <c r="N8" s="1321"/>
      <c r="O8" s="1304"/>
      <c r="P8" s="607" t="s">
        <v>1488</v>
      </c>
      <c r="Q8" s="1304"/>
    </row>
    <row r="9" spans="1:18" s="558" customFormat="1" ht="50.1" customHeight="1">
      <c r="A9" s="608" t="s">
        <v>1431</v>
      </c>
      <c r="B9" s="609">
        <v>35</v>
      </c>
      <c r="C9" s="609">
        <v>22</v>
      </c>
      <c r="D9" s="610">
        <f>22/35</f>
        <v>0.62857142857142856</v>
      </c>
      <c r="E9" s="609">
        <v>13</v>
      </c>
      <c r="F9" s="609">
        <v>35</v>
      </c>
      <c r="G9" s="609">
        <v>22</v>
      </c>
      <c r="H9" s="610">
        <f>22/35</f>
        <v>0.62857142857142856</v>
      </c>
      <c r="I9" s="609">
        <v>13</v>
      </c>
      <c r="J9" s="609">
        <v>0</v>
      </c>
      <c r="K9" s="609">
        <v>0</v>
      </c>
      <c r="L9" s="610">
        <v>0</v>
      </c>
      <c r="M9" s="611">
        <v>0</v>
      </c>
      <c r="N9" s="612">
        <v>0</v>
      </c>
      <c r="O9" s="609">
        <v>0</v>
      </c>
      <c r="P9" s="609">
        <v>0</v>
      </c>
      <c r="Q9" s="611">
        <v>0</v>
      </c>
    </row>
    <row r="10" spans="1:18" ht="50.1" customHeight="1" thickBot="1">
      <c r="A10" s="581" t="s">
        <v>1432</v>
      </c>
      <c r="B10" s="582"/>
      <c r="C10" s="582"/>
      <c r="D10" s="583"/>
      <c r="E10" s="584"/>
      <c r="F10" s="584"/>
      <c r="G10" s="583"/>
      <c r="H10" s="584"/>
      <c r="I10" s="584"/>
      <c r="J10" s="583"/>
      <c r="K10" s="582"/>
      <c r="L10" s="582"/>
      <c r="M10" s="585"/>
      <c r="N10" s="586"/>
      <c r="O10" s="583"/>
      <c r="P10" s="583"/>
      <c r="Q10" s="583"/>
    </row>
    <row r="11" spans="1:18" ht="16.5" customHeight="1">
      <c r="A11" s="588" t="s">
        <v>1276</v>
      </c>
      <c r="B11" s="558"/>
      <c r="C11" s="558"/>
      <c r="E11" s="588" t="s">
        <v>1277</v>
      </c>
      <c r="F11" s="558"/>
      <c r="I11" s="558" t="s">
        <v>1041</v>
      </c>
      <c r="J11" s="558"/>
      <c r="L11" s="558"/>
      <c r="N11" s="589" t="s">
        <v>1489</v>
      </c>
      <c r="O11" s="558"/>
    </row>
    <row r="12" spans="1:18" ht="16.5" customHeight="1">
      <c r="A12" s="588"/>
      <c r="B12" s="558"/>
      <c r="C12" s="558"/>
      <c r="E12" s="588"/>
      <c r="F12" s="558"/>
      <c r="I12" s="558"/>
      <c r="J12" s="558"/>
      <c r="L12" s="558"/>
      <c r="N12" s="589"/>
      <c r="O12" s="558"/>
    </row>
    <row r="13" spans="1:18" ht="16.5" customHeight="1">
      <c r="F13" s="558"/>
      <c r="I13" s="558" t="s">
        <v>1042</v>
      </c>
      <c r="J13" s="558"/>
      <c r="K13" s="590"/>
      <c r="L13" s="558"/>
      <c r="N13" s="558"/>
      <c r="O13" s="558"/>
    </row>
    <row r="14" spans="1:18" ht="16.5" customHeight="1">
      <c r="F14" s="558"/>
      <c r="I14" s="558"/>
      <c r="J14" s="558"/>
      <c r="K14" s="590"/>
      <c r="L14" s="558"/>
      <c r="N14" s="558"/>
      <c r="O14" s="558"/>
    </row>
    <row r="15" spans="1:18" ht="16.5" customHeight="1">
      <c r="A15" s="591" t="s">
        <v>1433</v>
      </c>
      <c r="B15" s="613"/>
      <c r="C15" s="613"/>
      <c r="D15" s="613"/>
      <c r="E15" s="613"/>
      <c r="F15" s="613"/>
      <c r="G15" s="613"/>
      <c r="H15" s="613"/>
      <c r="I15" s="613"/>
      <c r="J15" s="613"/>
      <c r="K15" s="613"/>
      <c r="L15" s="613"/>
      <c r="M15" s="613"/>
      <c r="N15" s="614"/>
      <c r="O15" s="614"/>
      <c r="P15" s="614"/>
      <c r="Q15" s="592" t="s">
        <v>1437</v>
      </c>
    </row>
    <row r="16" spans="1:18" ht="16.5" customHeight="1">
      <c r="A16" s="591" t="s">
        <v>1490</v>
      </c>
    </row>
    <row r="17" spans="1:1" ht="16.5" customHeight="1">
      <c r="A17" s="615" t="s">
        <v>1491</v>
      </c>
    </row>
  </sheetData>
  <mergeCells count="23">
    <mergeCell ref="K7:K8"/>
    <mergeCell ref="M7:M8"/>
    <mergeCell ref="P1:Q1"/>
    <mergeCell ref="P2:Q2"/>
    <mergeCell ref="A3:Q3"/>
    <mergeCell ref="G4:J4"/>
    <mergeCell ref="P4:Q4"/>
    <mergeCell ref="A5:A8"/>
    <mergeCell ref="B5:M5"/>
    <mergeCell ref="N5:Q6"/>
    <mergeCell ref="B6:E6"/>
    <mergeCell ref="F6:I6"/>
    <mergeCell ref="N7:N8"/>
    <mergeCell ref="O7:O8"/>
    <mergeCell ref="Q7:Q8"/>
    <mergeCell ref="J6:M6"/>
    <mergeCell ref="I7:I8"/>
    <mergeCell ref="J7:J8"/>
    <mergeCell ref="B7:B8"/>
    <mergeCell ref="C7:C8"/>
    <mergeCell ref="E7:E8"/>
    <mergeCell ref="F7:F8"/>
    <mergeCell ref="G7:G8"/>
  </mergeCells>
  <phoneticPr fontId="14" type="noConversion"/>
  <hyperlinks>
    <hyperlink ref="R1" location="預告統計資料發布時間表!A1" display="回發布時間表" xr:uid="{A96FCC2E-CCAC-4186-8741-5876944847A2}"/>
  </hyperlinks>
  <printOptions horizontalCentered="1" verticalCentered="1"/>
  <pageMargins left="0.55118110236220474" right="0.51181102362204722" top="0.78740157480314965" bottom="0.59055118110236227" header="0.51181102362204722" footer="0.51181102362204722"/>
  <pageSetup paperSize="9" scale="79" orientation="landscape" horizontalDpi="4294967292"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EC2F3-20D5-46CA-B34C-84367D2B012B}">
  <sheetPr>
    <pageSetUpPr fitToPage="1"/>
  </sheetPr>
  <dimension ref="A1:N20"/>
  <sheetViews>
    <sheetView zoomScale="85" zoomScaleNormal="85" zoomScaleSheetLayoutView="85" workbookViewId="0">
      <selection activeCell="O24" sqref="O24"/>
    </sheetView>
  </sheetViews>
  <sheetFormatPr defaultColWidth="9" defaultRowHeight="13.8"/>
  <cols>
    <col min="1" max="1" width="16.33203125" style="694" customWidth="1"/>
    <col min="2" max="12" width="13.5546875" style="694" customWidth="1"/>
    <col min="13" max="13" width="16.6640625" style="694" customWidth="1"/>
    <col min="14" max="255" width="9" style="694"/>
    <col min="256" max="256" width="16.33203125" style="694" customWidth="1"/>
    <col min="257" max="268" width="13.5546875" style="694" customWidth="1"/>
    <col min="269" max="269" width="10.44140625" style="694" customWidth="1"/>
    <col min="270" max="511" width="9" style="694"/>
    <col min="512" max="512" width="16.33203125" style="694" customWidth="1"/>
    <col min="513" max="524" width="13.5546875" style="694" customWidth="1"/>
    <col min="525" max="525" width="10.44140625" style="694" customWidth="1"/>
    <col min="526" max="767" width="9" style="694"/>
    <col min="768" max="768" width="16.33203125" style="694" customWidth="1"/>
    <col min="769" max="780" width="13.5546875" style="694" customWidth="1"/>
    <col min="781" max="781" width="10.44140625" style="694" customWidth="1"/>
    <col min="782" max="1023" width="9" style="694"/>
    <col min="1024" max="1024" width="16.33203125" style="694" customWidth="1"/>
    <col min="1025" max="1036" width="13.5546875" style="694" customWidth="1"/>
    <col min="1037" max="1037" width="10.44140625" style="694" customWidth="1"/>
    <col min="1038" max="1279" width="9" style="694"/>
    <col min="1280" max="1280" width="16.33203125" style="694" customWidth="1"/>
    <col min="1281" max="1292" width="13.5546875" style="694" customWidth="1"/>
    <col min="1293" max="1293" width="10.44140625" style="694" customWidth="1"/>
    <col min="1294" max="1535" width="9" style="694"/>
    <col min="1536" max="1536" width="16.33203125" style="694" customWidth="1"/>
    <col min="1537" max="1548" width="13.5546875" style="694" customWidth="1"/>
    <col min="1549" max="1549" width="10.44140625" style="694" customWidth="1"/>
    <col min="1550" max="1791" width="9" style="694"/>
    <col min="1792" max="1792" width="16.33203125" style="694" customWidth="1"/>
    <col min="1793" max="1804" width="13.5546875" style="694" customWidth="1"/>
    <col min="1805" max="1805" width="10.44140625" style="694" customWidth="1"/>
    <col min="1806" max="2047" width="9" style="694"/>
    <col min="2048" max="2048" width="16.33203125" style="694" customWidth="1"/>
    <col min="2049" max="2060" width="13.5546875" style="694" customWidth="1"/>
    <col min="2061" max="2061" width="10.44140625" style="694" customWidth="1"/>
    <col min="2062" max="2303" width="9" style="694"/>
    <col min="2304" max="2304" width="16.33203125" style="694" customWidth="1"/>
    <col min="2305" max="2316" width="13.5546875" style="694" customWidth="1"/>
    <col min="2317" max="2317" width="10.44140625" style="694" customWidth="1"/>
    <col min="2318" max="2559" width="9" style="694"/>
    <col min="2560" max="2560" width="16.33203125" style="694" customWidth="1"/>
    <col min="2561" max="2572" width="13.5546875" style="694" customWidth="1"/>
    <col min="2573" max="2573" width="10.44140625" style="694" customWidth="1"/>
    <col min="2574" max="2815" width="9" style="694"/>
    <col min="2816" max="2816" width="16.33203125" style="694" customWidth="1"/>
    <col min="2817" max="2828" width="13.5546875" style="694" customWidth="1"/>
    <col min="2829" max="2829" width="10.44140625" style="694" customWidth="1"/>
    <col min="2830" max="3071" width="9" style="694"/>
    <col min="3072" max="3072" width="16.33203125" style="694" customWidth="1"/>
    <col min="3073" max="3084" width="13.5546875" style="694" customWidth="1"/>
    <col min="3085" max="3085" width="10.44140625" style="694" customWidth="1"/>
    <col min="3086" max="3327" width="9" style="694"/>
    <col min="3328" max="3328" width="16.33203125" style="694" customWidth="1"/>
    <col min="3329" max="3340" width="13.5546875" style="694" customWidth="1"/>
    <col min="3341" max="3341" width="10.44140625" style="694" customWidth="1"/>
    <col min="3342" max="3583" width="9" style="694"/>
    <col min="3584" max="3584" width="16.33203125" style="694" customWidth="1"/>
    <col min="3585" max="3596" width="13.5546875" style="694" customWidth="1"/>
    <col min="3597" max="3597" width="10.44140625" style="694" customWidth="1"/>
    <col min="3598" max="3839" width="9" style="694"/>
    <col min="3840" max="3840" width="16.33203125" style="694" customWidth="1"/>
    <col min="3841" max="3852" width="13.5546875" style="694" customWidth="1"/>
    <col min="3853" max="3853" width="10.44140625" style="694" customWidth="1"/>
    <col min="3854" max="4095" width="9" style="694"/>
    <col min="4096" max="4096" width="16.33203125" style="694" customWidth="1"/>
    <col min="4097" max="4108" width="13.5546875" style="694" customWidth="1"/>
    <col min="4109" max="4109" width="10.44140625" style="694" customWidth="1"/>
    <col min="4110" max="4351" width="9" style="694"/>
    <col min="4352" max="4352" width="16.33203125" style="694" customWidth="1"/>
    <col min="4353" max="4364" width="13.5546875" style="694" customWidth="1"/>
    <col min="4365" max="4365" width="10.44140625" style="694" customWidth="1"/>
    <col min="4366" max="4607" width="9" style="694"/>
    <col min="4608" max="4608" width="16.33203125" style="694" customWidth="1"/>
    <col min="4609" max="4620" width="13.5546875" style="694" customWidth="1"/>
    <col min="4621" max="4621" width="10.44140625" style="694" customWidth="1"/>
    <col min="4622" max="4863" width="9" style="694"/>
    <col min="4864" max="4864" width="16.33203125" style="694" customWidth="1"/>
    <col min="4865" max="4876" width="13.5546875" style="694" customWidth="1"/>
    <col min="4877" max="4877" width="10.44140625" style="694" customWidth="1"/>
    <col min="4878" max="5119" width="9" style="694"/>
    <col min="5120" max="5120" width="16.33203125" style="694" customWidth="1"/>
    <col min="5121" max="5132" width="13.5546875" style="694" customWidth="1"/>
    <col min="5133" max="5133" width="10.44140625" style="694" customWidth="1"/>
    <col min="5134" max="5375" width="9" style="694"/>
    <col min="5376" max="5376" width="16.33203125" style="694" customWidth="1"/>
    <col min="5377" max="5388" width="13.5546875" style="694" customWidth="1"/>
    <col min="5389" max="5389" width="10.44140625" style="694" customWidth="1"/>
    <col min="5390" max="5631" width="9" style="694"/>
    <col min="5632" max="5632" width="16.33203125" style="694" customWidth="1"/>
    <col min="5633" max="5644" width="13.5546875" style="694" customWidth="1"/>
    <col min="5645" max="5645" width="10.44140625" style="694" customWidth="1"/>
    <col min="5646" max="5887" width="9" style="694"/>
    <col min="5888" max="5888" width="16.33203125" style="694" customWidth="1"/>
    <col min="5889" max="5900" width="13.5546875" style="694" customWidth="1"/>
    <col min="5901" max="5901" width="10.44140625" style="694" customWidth="1"/>
    <col min="5902" max="6143" width="9" style="694"/>
    <col min="6144" max="6144" width="16.33203125" style="694" customWidth="1"/>
    <col min="6145" max="6156" width="13.5546875" style="694" customWidth="1"/>
    <col min="6157" max="6157" width="10.44140625" style="694" customWidth="1"/>
    <col min="6158" max="6399" width="9" style="694"/>
    <col min="6400" max="6400" width="16.33203125" style="694" customWidth="1"/>
    <col min="6401" max="6412" width="13.5546875" style="694" customWidth="1"/>
    <col min="6413" max="6413" width="10.44140625" style="694" customWidth="1"/>
    <col min="6414" max="6655" width="9" style="694"/>
    <col min="6656" max="6656" width="16.33203125" style="694" customWidth="1"/>
    <col min="6657" max="6668" width="13.5546875" style="694" customWidth="1"/>
    <col min="6669" max="6669" width="10.44140625" style="694" customWidth="1"/>
    <col min="6670" max="6911" width="9" style="694"/>
    <col min="6912" max="6912" width="16.33203125" style="694" customWidth="1"/>
    <col min="6913" max="6924" width="13.5546875" style="694" customWidth="1"/>
    <col min="6925" max="6925" width="10.44140625" style="694" customWidth="1"/>
    <col min="6926" max="7167" width="9" style="694"/>
    <col min="7168" max="7168" width="16.33203125" style="694" customWidth="1"/>
    <col min="7169" max="7180" width="13.5546875" style="694" customWidth="1"/>
    <col min="7181" max="7181" width="10.44140625" style="694" customWidth="1"/>
    <col min="7182" max="7423" width="9" style="694"/>
    <col min="7424" max="7424" width="16.33203125" style="694" customWidth="1"/>
    <col min="7425" max="7436" width="13.5546875" style="694" customWidth="1"/>
    <col min="7437" max="7437" width="10.44140625" style="694" customWidth="1"/>
    <col min="7438" max="7679" width="9" style="694"/>
    <col min="7680" max="7680" width="16.33203125" style="694" customWidth="1"/>
    <col min="7681" max="7692" width="13.5546875" style="694" customWidth="1"/>
    <col min="7693" max="7693" width="10.44140625" style="694" customWidth="1"/>
    <col min="7694" max="7935" width="9" style="694"/>
    <col min="7936" max="7936" width="16.33203125" style="694" customWidth="1"/>
    <col min="7937" max="7948" width="13.5546875" style="694" customWidth="1"/>
    <col min="7949" max="7949" width="10.44140625" style="694" customWidth="1"/>
    <col min="7950" max="8191" width="9" style="694"/>
    <col min="8192" max="8192" width="16.33203125" style="694" customWidth="1"/>
    <col min="8193" max="8204" width="13.5546875" style="694" customWidth="1"/>
    <col min="8205" max="8205" width="10.44140625" style="694" customWidth="1"/>
    <col min="8206" max="8447" width="9" style="694"/>
    <col min="8448" max="8448" width="16.33203125" style="694" customWidth="1"/>
    <col min="8449" max="8460" width="13.5546875" style="694" customWidth="1"/>
    <col min="8461" max="8461" width="10.44140625" style="694" customWidth="1"/>
    <col min="8462" max="8703" width="9" style="694"/>
    <col min="8704" max="8704" width="16.33203125" style="694" customWidth="1"/>
    <col min="8705" max="8716" width="13.5546875" style="694" customWidth="1"/>
    <col min="8717" max="8717" width="10.44140625" style="694" customWidth="1"/>
    <col min="8718" max="8959" width="9" style="694"/>
    <col min="8960" max="8960" width="16.33203125" style="694" customWidth="1"/>
    <col min="8961" max="8972" width="13.5546875" style="694" customWidth="1"/>
    <col min="8973" max="8973" width="10.44140625" style="694" customWidth="1"/>
    <col min="8974" max="9215" width="9" style="694"/>
    <col min="9216" max="9216" width="16.33203125" style="694" customWidth="1"/>
    <col min="9217" max="9228" width="13.5546875" style="694" customWidth="1"/>
    <col min="9229" max="9229" width="10.44140625" style="694" customWidth="1"/>
    <col min="9230" max="9471" width="9" style="694"/>
    <col min="9472" max="9472" width="16.33203125" style="694" customWidth="1"/>
    <col min="9473" max="9484" width="13.5546875" style="694" customWidth="1"/>
    <col min="9485" max="9485" width="10.44140625" style="694" customWidth="1"/>
    <col min="9486" max="9727" width="9" style="694"/>
    <col min="9728" max="9728" width="16.33203125" style="694" customWidth="1"/>
    <col min="9729" max="9740" width="13.5546875" style="694" customWidth="1"/>
    <col min="9741" max="9741" width="10.44140625" style="694" customWidth="1"/>
    <col min="9742" max="9983" width="9" style="694"/>
    <col min="9984" max="9984" width="16.33203125" style="694" customWidth="1"/>
    <col min="9985" max="9996" width="13.5546875" style="694" customWidth="1"/>
    <col min="9997" max="9997" width="10.44140625" style="694" customWidth="1"/>
    <col min="9998" max="10239" width="9" style="694"/>
    <col min="10240" max="10240" width="16.33203125" style="694" customWidth="1"/>
    <col min="10241" max="10252" width="13.5546875" style="694" customWidth="1"/>
    <col min="10253" max="10253" width="10.44140625" style="694" customWidth="1"/>
    <col min="10254" max="10495" width="9" style="694"/>
    <col min="10496" max="10496" width="16.33203125" style="694" customWidth="1"/>
    <col min="10497" max="10508" width="13.5546875" style="694" customWidth="1"/>
    <col min="10509" max="10509" width="10.44140625" style="694" customWidth="1"/>
    <col min="10510" max="10751" width="9" style="694"/>
    <col min="10752" max="10752" width="16.33203125" style="694" customWidth="1"/>
    <col min="10753" max="10764" width="13.5546875" style="694" customWidth="1"/>
    <col min="10765" max="10765" width="10.44140625" style="694" customWidth="1"/>
    <col min="10766" max="11007" width="9" style="694"/>
    <col min="11008" max="11008" width="16.33203125" style="694" customWidth="1"/>
    <col min="11009" max="11020" width="13.5546875" style="694" customWidth="1"/>
    <col min="11021" max="11021" width="10.44140625" style="694" customWidth="1"/>
    <col min="11022" max="11263" width="9" style="694"/>
    <col min="11264" max="11264" width="16.33203125" style="694" customWidth="1"/>
    <col min="11265" max="11276" width="13.5546875" style="694" customWidth="1"/>
    <col min="11277" max="11277" width="10.44140625" style="694" customWidth="1"/>
    <col min="11278" max="11519" width="9" style="694"/>
    <col min="11520" max="11520" width="16.33203125" style="694" customWidth="1"/>
    <col min="11521" max="11532" width="13.5546875" style="694" customWidth="1"/>
    <col min="11533" max="11533" width="10.44140625" style="694" customWidth="1"/>
    <col min="11534" max="11775" width="9" style="694"/>
    <col min="11776" max="11776" width="16.33203125" style="694" customWidth="1"/>
    <col min="11777" max="11788" width="13.5546875" style="694" customWidth="1"/>
    <col min="11789" max="11789" width="10.44140625" style="694" customWidth="1"/>
    <col min="11790" max="12031" width="9" style="694"/>
    <col min="12032" max="12032" width="16.33203125" style="694" customWidth="1"/>
    <col min="12033" max="12044" width="13.5546875" style="694" customWidth="1"/>
    <col min="12045" max="12045" width="10.44140625" style="694" customWidth="1"/>
    <col min="12046" max="12287" width="9" style="694"/>
    <col min="12288" max="12288" width="16.33203125" style="694" customWidth="1"/>
    <col min="12289" max="12300" width="13.5546875" style="694" customWidth="1"/>
    <col min="12301" max="12301" width="10.44140625" style="694" customWidth="1"/>
    <col min="12302" max="12543" width="9" style="694"/>
    <col min="12544" max="12544" width="16.33203125" style="694" customWidth="1"/>
    <col min="12545" max="12556" width="13.5546875" style="694" customWidth="1"/>
    <col min="12557" max="12557" width="10.44140625" style="694" customWidth="1"/>
    <col min="12558" max="12799" width="9" style="694"/>
    <col min="12800" max="12800" width="16.33203125" style="694" customWidth="1"/>
    <col min="12801" max="12812" width="13.5546875" style="694" customWidth="1"/>
    <col min="12813" max="12813" width="10.44140625" style="694" customWidth="1"/>
    <col min="12814" max="13055" width="9" style="694"/>
    <col min="13056" max="13056" width="16.33203125" style="694" customWidth="1"/>
    <col min="13057" max="13068" width="13.5546875" style="694" customWidth="1"/>
    <col min="13069" max="13069" width="10.44140625" style="694" customWidth="1"/>
    <col min="13070" max="13311" width="9" style="694"/>
    <col min="13312" max="13312" width="16.33203125" style="694" customWidth="1"/>
    <col min="13313" max="13324" width="13.5546875" style="694" customWidth="1"/>
    <col min="13325" max="13325" width="10.44140625" style="694" customWidth="1"/>
    <col min="13326" max="13567" width="9" style="694"/>
    <col min="13568" max="13568" width="16.33203125" style="694" customWidth="1"/>
    <col min="13569" max="13580" width="13.5546875" style="694" customWidth="1"/>
    <col min="13581" max="13581" width="10.44140625" style="694" customWidth="1"/>
    <col min="13582" max="13823" width="9" style="694"/>
    <col min="13824" max="13824" width="16.33203125" style="694" customWidth="1"/>
    <col min="13825" max="13836" width="13.5546875" style="694" customWidth="1"/>
    <col min="13837" max="13837" width="10.44140625" style="694" customWidth="1"/>
    <col min="13838" max="14079" width="9" style="694"/>
    <col min="14080" max="14080" width="16.33203125" style="694" customWidth="1"/>
    <col min="14081" max="14092" width="13.5546875" style="694" customWidth="1"/>
    <col min="14093" max="14093" width="10.44140625" style="694" customWidth="1"/>
    <col min="14094" max="14335" width="9" style="694"/>
    <col min="14336" max="14336" width="16.33203125" style="694" customWidth="1"/>
    <col min="14337" max="14348" width="13.5546875" style="694" customWidth="1"/>
    <col min="14349" max="14349" width="10.44140625" style="694" customWidth="1"/>
    <col min="14350" max="14591" width="9" style="694"/>
    <col min="14592" max="14592" width="16.33203125" style="694" customWidth="1"/>
    <col min="14593" max="14604" width="13.5546875" style="694" customWidth="1"/>
    <col min="14605" max="14605" width="10.44140625" style="694" customWidth="1"/>
    <col min="14606" max="14847" width="9" style="694"/>
    <col min="14848" max="14848" width="16.33203125" style="694" customWidth="1"/>
    <col min="14849" max="14860" width="13.5546875" style="694" customWidth="1"/>
    <col min="14861" max="14861" width="10.44140625" style="694" customWidth="1"/>
    <col min="14862" max="15103" width="9" style="694"/>
    <col min="15104" max="15104" width="16.33203125" style="694" customWidth="1"/>
    <col min="15105" max="15116" width="13.5546875" style="694" customWidth="1"/>
    <col min="15117" max="15117" width="10.44140625" style="694" customWidth="1"/>
    <col min="15118" max="15359" width="9" style="694"/>
    <col min="15360" max="15360" width="16.33203125" style="694" customWidth="1"/>
    <col min="15361" max="15372" width="13.5546875" style="694" customWidth="1"/>
    <col min="15373" max="15373" width="10.44140625" style="694" customWidth="1"/>
    <col min="15374" max="15615" width="9" style="694"/>
    <col min="15616" max="15616" width="16.33203125" style="694" customWidth="1"/>
    <col min="15617" max="15628" width="13.5546875" style="694" customWidth="1"/>
    <col min="15629" max="15629" width="10.44140625" style="694" customWidth="1"/>
    <col min="15630" max="15871" width="9" style="694"/>
    <col min="15872" max="15872" width="16.33203125" style="694" customWidth="1"/>
    <col min="15873" max="15884" width="13.5546875" style="694" customWidth="1"/>
    <col min="15885" max="15885" width="10.44140625" style="694" customWidth="1"/>
    <col min="15886" max="16127" width="9" style="694"/>
    <col min="16128" max="16128" width="16.33203125" style="694" customWidth="1"/>
    <col min="16129" max="16140" width="13.5546875" style="694" customWidth="1"/>
    <col min="16141" max="16141" width="10.44140625" style="694" customWidth="1"/>
    <col min="16142" max="16384" width="9" style="694"/>
  </cols>
  <sheetData>
    <row r="1" spans="1:14" ht="19.95" customHeight="1" thickBot="1">
      <c r="A1" s="693" t="s">
        <v>1523</v>
      </c>
      <c r="K1" s="695" t="s">
        <v>1087</v>
      </c>
      <c r="L1" s="1323" t="s">
        <v>1524</v>
      </c>
      <c r="M1" s="1324"/>
      <c r="N1" s="709" t="s">
        <v>1003</v>
      </c>
    </row>
    <row r="2" spans="1:14" ht="19.95" customHeight="1" thickBot="1">
      <c r="A2" s="693" t="s">
        <v>1525</v>
      </c>
      <c r="B2" s="696" t="s">
        <v>1526</v>
      </c>
      <c r="C2" s="697"/>
      <c r="D2" s="697"/>
      <c r="E2" s="697"/>
      <c r="F2" s="697"/>
      <c r="G2" s="697"/>
      <c r="H2" s="697"/>
      <c r="I2" s="697"/>
      <c r="J2" s="233"/>
      <c r="K2" s="695" t="s">
        <v>1527</v>
      </c>
      <c r="L2" s="1324" t="s">
        <v>1528</v>
      </c>
      <c r="M2" s="1324"/>
    </row>
    <row r="3" spans="1:14" ht="60" customHeight="1">
      <c r="B3" s="1325" t="s">
        <v>1529</v>
      </c>
      <c r="C3" s="1326"/>
      <c r="D3" s="1326"/>
      <c r="E3" s="1326"/>
      <c r="F3" s="1326"/>
      <c r="G3" s="1326"/>
      <c r="H3" s="1326"/>
      <c r="I3" s="1326"/>
      <c r="J3" s="1326"/>
      <c r="K3" s="1326"/>
    </row>
    <row r="4" spans="1:14" ht="19.2" customHeight="1" thickBot="1">
      <c r="A4" s="698"/>
      <c r="B4" s="698"/>
      <c r="C4" s="698"/>
      <c r="D4" s="1327" t="s">
        <v>1530</v>
      </c>
      <c r="E4" s="1328"/>
      <c r="F4" s="1328"/>
      <c r="G4" s="1328"/>
      <c r="H4" s="1328"/>
      <c r="I4" s="1328"/>
      <c r="J4" s="698"/>
      <c r="K4" s="698"/>
      <c r="L4" s="698"/>
      <c r="M4" s="699" t="s">
        <v>1531</v>
      </c>
    </row>
    <row r="5" spans="1:14" s="702" customFormat="1" ht="57.6" customHeight="1">
      <c r="A5" s="700" t="s">
        <v>1532</v>
      </c>
      <c r="B5" s="700" t="s">
        <v>1533</v>
      </c>
      <c r="C5" s="701" t="s">
        <v>1534</v>
      </c>
      <c r="D5" s="701" t="s">
        <v>1535</v>
      </c>
      <c r="E5" s="701" t="s">
        <v>1536</v>
      </c>
      <c r="F5" s="701" t="s">
        <v>1537</v>
      </c>
      <c r="G5" s="701" t="s">
        <v>1538</v>
      </c>
      <c r="H5" s="701" t="s">
        <v>1539</v>
      </c>
      <c r="I5" s="701" t="s">
        <v>1540</v>
      </c>
      <c r="J5" s="701" t="s">
        <v>1541</v>
      </c>
      <c r="K5" s="701" t="s">
        <v>1542</v>
      </c>
      <c r="L5" s="701" t="s">
        <v>1543</v>
      </c>
      <c r="M5" s="701" t="s">
        <v>1544</v>
      </c>
    </row>
    <row r="6" spans="1:14" ht="22.2" customHeight="1">
      <c r="A6" s="703" t="s">
        <v>1545</v>
      </c>
      <c r="B6" s="699">
        <v>69.89</v>
      </c>
      <c r="C6" s="699">
        <v>1.3</v>
      </c>
      <c r="D6" s="699">
        <v>0.1</v>
      </c>
      <c r="E6" s="699">
        <v>0.34</v>
      </c>
      <c r="F6" s="699">
        <v>0.61</v>
      </c>
      <c r="G6" s="699">
        <v>0</v>
      </c>
      <c r="H6" s="699">
        <v>16.63</v>
      </c>
      <c r="I6" s="699">
        <v>0.38</v>
      </c>
      <c r="J6" s="699">
        <v>0.3</v>
      </c>
      <c r="K6" s="699">
        <v>0.51</v>
      </c>
      <c r="L6" s="699">
        <v>10.41</v>
      </c>
      <c r="M6" s="699">
        <v>0</v>
      </c>
    </row>
    <row r="7" spans="1:14" ht="22.2" customHeight="1">
      <c r="A7" s="703"/>
      <c r="B7" s="699"/>
      <c r="C7" s="699"/>
      <c r="D7" s="699"/>
      <c r="E7" s="699"/>
      <c r="F7" s="699"/>
      <c r="G7" s="699"/>
      <c r="H7" s="699"/>
      <c r="I7" s="699"/>
      <c r="J7" s="699"/>
      <c r="K7" s="699"/>
      <c r="L7" s="699"/>
      <c r="M7" s="699"/>
    </row>
    <row r="8" spans="1:14" ht="22.2" customHeight="1">
      <c r="A8" s="703"/>
      <c r="B8" s="699"/>
      <c r="C8" s="699"/>
      <c r="D8" s="699"/>
      <c r="E8" s="699"/>
      <c r="F8" s="699"/>
      <c r="G8" s="699"/>
      <c r="H8" s="699"/>
      <c r="I8" s="699"/>
      <c r="J8" s="699"/>
      <c r="K8" s="699"/>
      <c r="L8" s="699"/>
      <c r="M8" s="699"/>
    </row>
    <row r="9" spans="1:14" ht="22.2" customHeight="1" thickBot="1">
      <c r="A9" s="704"/>
      <c r="B9" s="705"/>
      <c r="C9" s="705"/>
      <c r="D9" s="705"/>
      <c r="E9" s="705"/>
      <c r="F9" s="705"/>
      <c r="G9" s="705"/>
      <c r="H9" s="705"/>
      <c r="I9" s="705"/>
      <c r="J9" s="705"/>
      <c r="K9" s="705"/>
      <c r="L9" s="705"/>
      <c r="M9" s="705"/>
    </row>
    <row r="10" spans="1:14" ht="15">
      <c r="A10" s="698"/>
      <c r="B10" s="698"/>
      <c r="C10" s="698"/>
      <c r="D10" s="698"/>
      <c r="E10" s="698"/>
      <c r="F10" s="698"/>
      <c r="G10" s="698"/>
      <c r="H10" s="698"/>
      <c r="I10" s="698"/>
      <c r="J10" s="698"/>
      <c r="K10" s="698"/>
      <c r="L10" s="698"/>
      <c r="M10" s="698"/>
    </row>
    <row r="11" spans="1:14" ht="15.6" thickBot="1">
      <c r="A11" s="698"/>
      <c r="B11" s="698"/>
      <c r="C11" s="698"/>
      <c r="D11" s="698"/>
      <c r="E11" s="698"/>
      <c r="F11" s="698"/>
      <c r="G11" s="698"/>
      <c r="H11" s="698"/>
      <c r="I11" s="698"/>
      <c r="J11" s="698"/>
      <c r="K11" s="698"/>
      <c r="L11" s="698"/>
      <c r="M11" s="698"/>
    </row>
    <row r="12" spans="1:14" ht="57.6" customHeight="1">
      <c r="A12" s="700" t="s">
        <v>1532</v>
      </c>
      <c r="B12" s="701" t="s">
        <v>1546</v>
      </c>
      <c r="C12" s="701" t="s">
        <v>1547</v>
      </c>
      <c r="D12" s="701" t="s">
        <v>1548</v>
      </c>
      <c r="E12" s="701" t="s">
        <v>1549</v>
      </c>
      <c r="F12" s="701" t="s">
        <v>1550</v>
      </c>
      <c r="G12" s="701" t="s">
        <v>1551</v>
      </c>
      <c r="H12" s="701" t="s">
        <v>1552</v>
      </c>
      <c r="I12" s="701" t="s">
        <v>1553</v>
      </c>
      <c r="J12" s="1329" t="s">
        <v>1554</v>
      </c>
      <c r="K12" s="1329"/>
      <c r="L12" s="701" t="s">
        <v>1555</v>
      </c>
      <c r="M12" s="706" t="s">
        <v>1556</v>
      </c>
    </row>
    <row r="13" spans="1:14" ht="22.2" customHeight="1">
      <c r="A13" s="703" t="s">
        <v>1545</v>
      </c>
      <c r="B13" s="699">
        <v>0</v>
      </c>
      <c r="C13" s="699">
        <v>31.76</v>
      </c>
      <c r="D13" s="699">
        <v>0</v>
      </c>
      <c r="E13" s="699">
        <v>0</v>
      </c>
      <c r="F13" s="699">
        <v>0</v>
      </c>
      <c r="G13" s="699">
        <v>0</v>
      </c>
      <c r="H13" s="699">
        <v>0</v>
      </c>
      <c r="I13" s="699">
        <v>0</v>
      </c>
      <c r="J13" s="699">
        <v>7.55</v>
      </c>
      <c r="K13" s="699"/>
      <c r="L13" s="699">
        <v>0</v>
      </c>
      <c r="M13" s="699"/>
    </row>
    <row r="14" spans="1:14" ht="22.2" customHeight="1">
      <c r="A14" s="703"/>
      <c r="B14" s="699"/>
      <c r="C14" s="699"/>
      <c r="D14" s="699"/>
      <c r="E14" s="699"/>
      <c r="F14" s="699"/>
      <c r="G14" s="699"/>
      <c r="H14" s="699"/>
      <c r="I14" s="699"/>
      <c r="J14" s="699"/>
      <c r="K14" s="699"/>
      <c r="L14" s="699"/>
      <c r="M14" s="699"/>
    </row>
    <row r="15" spans="1:14" ht="22.2" customHeight="1">
      <c r="A15" s="703"/>
      <c r="B15" s="699"/>
      <c r="C15" s="699"/>
      <c r="D15" s="699"/>
      <c r="E15" s="699"/>
      <c r="F15" s="699"/>
      <c r="G15" s="699"/>
      <c r="H15" s="699"/>
      <c r="I15" s="699"/>
      <c r="J15" s="699"/>
      <c r="K15" s="699"/>
      <c r="L15" s="699"/>
      <c r="M15" s="699"/>
    </row>
    <row r="16" spans="1:14" ht="22.2" customHeight="1" thickBot="1">
      <c r="A16" s="704"/>
      <c r="B16" s="707"/>
      <c r="C16" s="707"/>
      <c r="D16" s="707"/>
      <c r="E16" s="707"/>
      <c r="F16" s="707"/>
      <c r="G16" s="707"/>
      <c r="H16" s="707"/>
      <c r="I16" s="707"/>
      <c r="J16" s="707"/>
      <c r="K16" s="707"/>
      <c r="L16" s="707"/>
      <c r="M16" s="707"/>
    </row>
    <row r="17" spans="1:13" ht="18" customHeight="1">
      <c r="A17" s="698" t="s">
        <v>1557</v>
      </c>
      <c r="B17" s="698"/>
      <c r="C17" s="698"/>
      <c r="D17" s="698" t="s">
        <v>1558</v>
      </c>
      <c r="E17" s="698"/>
      <c r="F17" s="698"/>
      <c r="G17" s="698" t="s">
        <v>1191</v>
      </c>
      <c r="H17" s="698"/>
      <c r="I17" s="698"/>
      <c r="J17" s="698" t="s">
        <v>1559</v>
      </c>
      <c r="L17" s="698"/>
      <c r="M17" s="698"/>
    </row>
    <row r="18" spans="1:13" ht="30" customHeight="1">
      <c r="A18" s="698"/>
      <c r="B18" s="698"/>
      <c r="C18" s="698"/>
      <c r="D18" s="698"/>
      <c r="E18" s="698"/>
      <c r="F18" s="698"/>
      <c r="G18" s="698" t="s">
        <v>1193</v>
      </c>
      <c r="H18" s="698"/>
      <c r="I18" s="698"/>
      <c r="J18" s="698"/>
      <c r="K18" s="698"/>
      <c r="L18" s="698"/>
      <c r="M18" s="698"/>
    </row>
    <row r="19" spans="1:13" ht="22.2" customHeight="1">
      <c r="A19" s="268" t="s">
        <v>1560</v>
      </c>
      <c r="B19" s="268"/>
      <c r="C19" s="268"/>
      <c r="D19" s="268"/>
      <c r="E19" s="268"/>
      <c r="F19" s="268"/>
      <c r="G19" s="268"/>
      <c r="H19" s="268"/>
      <c r="I19" s="268"/>
      <c r="J19" s="268"/>
      <c r="K19" s="268"/>
      <c r="L19" s="268"/>
      <c r="M19" s="708" t="s">
        <v>1580</v>
      </c>
    </row>
    <row r="20" spans="1:13" ht="21" customHeight="1">
      <c r="A20" s="268" t="s">
        <v>1561</v>
      </c>
      <c r="B20" s="268"/>
      <c r="C20" s="268"/>
      <c r="D20" s="268"/>
      <c r="E20" s="268"/>
      <c r="F20" s="268"/>
      <c r="G20" s="268"/>
      <c r="H20" s="268"/>
      <c r="I20" s="268"/>
      <c r="J20" s="268"/>
      <c r="K20" s="268"/>
      <c r="L20" s="268"/>
      <c r="M20" s="268"/>
    </row>
  </sheetData>
  <sheetProtection formatCells="0" formatColumns="0" formatRows="0" insertRows="0" deleteRows="0" selectLockedCells="1"/>
  <mergeCells count="5">
    <mergeCell ref="L1:M1"/>
    <mergeCell ref="L2:M2"/>
    <mergeCell ref="B3:K3"/>
    <mergeCell ref="D4:I4"/>
    <mergeCell ref="J12:K12"/>
  </mergeCells>
  <phoneticPr fontId="14" type="noConversion"/>
  <hyperlinks>
    <hyperlink ref="N1" location="預告統計資料發布時間表!A1" display="回發布時間表" xr:uid="{CB49E5BF-A8BB-4296-AE12-8549B62C2875}"/>
  </hyperlinks>
  <printOptions horizontalCentered="1"/>
  <pageMargins left="0.51181102362204722" right="0.51181102362204722" top="0.59055118110236227" bottom="0.74803149606299213" header="0.51181102362204722" footer="0.51181102362204722"/>
  <pageSetup paperSize="9" scale="76" firstPageNumber="0" orientation="landscape" horizontalDpi="300" verticalDpi="300"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F8788-D244-4B7F-B315-A710C25CBFF4}">
  <sheetPr>
    <pageSetUpPr fitToPage="1"/>
  </sheetPr>
  <dimension ref="A1:N18"/>
  <sheetViews>
    <sheetView zoomScale="85" zoomScaleNormal="85" zoomScaleSheetLayoutView="85" workbookViewId="0">
      <selection activeCell="N1" sqref="N1"/>
    </sheetView>
  </sheetViews>
  <sheetFormatPr defaultColWidth="16" defaultRowHeight="16.2"/>
  <cols>
    <col min="1" max="1" width="14.6640625" style="712" customWidth="1"/>
    <col min="2" max="12" width="14.109375" style="712" customWidth="1"/>
    <col min="13" max="13" width="22.21875" style="712" customWidth="1"/>
    <col min="14" max="255" width="16" style="712"/>
    <col min="256" max="256" width="14.6640625" style="712" customWidth="1"/>
    <col min="257" max="268" width="14.109375" style="712" customWidth="1"/>
    <col min="269" max="511" width="16" style="712"/>
    <col min="512" max="512" width="14.6640625" style="712" customWidth="1"/>
    <col min="513" max="524" width="14.109375" style="712" customWidth="1"/>
    <col min="525" max="767" width="16" style="712"/>
    <col min="768" max="768" width="14.6640625" style="712" customWidth="1"/>
    <col min="769" max="780" width="14.109375" style="712" customWidth="1"/>
    <col min="781" max="1023" width="16" style="712"/>
    <col min="1024" max="1024" width="14.6640625" style="712" customWidth="1"/>
    <col min="1025" max="1036" width="14.109375" style="712" customWidth="1"/>
    <col min="1037" max="1279" width="16" style="712"/>
    <col min="1280" max="1280" width="14.6640625" style="712" customWidth="1"/>
    <col min="1281" max="1292" width="14.109375" style="712" customWidth="1"/>
    <col min="1293" max="1535" width="16" style="712"/>
    <col min="1536" max="1536" width="14.6640625" style="712" customWidth="1"/>
    <col min="1537" max="1548" width="14.109375" style="712" customWidth="1"/>
    <col min="1549" max="1791" width="16" style="712"/>
    <col min="1792" max="1792" width="14.6640625" style="712" customWidth="1"/>
    <col min="1793" max="1804" width="14.109375" style="712" customWidth="1"/>
    <col min="1805" max="2047" width="16" style="712"/>
    <col min="2048" max="2048" width="14.6640625" style="712" customWidth="1"/>
    <col min="2049" max="2060" width="14.109375" style="712" customWidth="1"/>
    <col min="2061" max="2303" width="16" style="712"/>
    <col min="2304" max="2304" width="14.6640625" style="712" customWidth="1"/>
    <col min="2305" max="2316" width="14.109375" style="712" customWidth="1"/>
    <col min="2317" max="2559" width="16" style="712"/>
    <col min="2560" max="2560" width="14.6640625" style="712" customWidth="1"/>
    <col min="2561" max="2572" width="14.109375" style="712" customWidth="1"/>
    <col min="2573" max="2815" width="16" style="712"/>
    <col min="2816" max="2816" width="14.6640625" style="712" customWidth="1"/>
    <col min="2817" max="2828" width="14.109375" style="712" customWidth="1"/>
    <col min="2829" max="3071" width="16" style="712"/>
    <col min="3072" max="3072" width="14.6640625" style="712" customWidth="1"/>
    <col min="3073" max="3084" width="14.109375" style="712" customWidth="1"/>
    <col min="3085" max="3327" width="16" style="712"/>
    <col min="3328" max="3328" width="14.6640625" style="712" customWidth="1"/>
    <col min="3329" max="3340" width="14.109375" style="712" customWidth="1"/>
    <col min="3341" max="3583" width="16" style="712"/>
    <col min="3584" max="3584" width="14.6640625" style="712" customWidth="1"/>
    <col min="3585" max="3596" width="14.109375" style="712" customWidth="1"/>
    <col min="3597" max="3839" width="16" style="712"/>
    <col min="3840" max="3840" width="14.6640625" style="712" customWidth="1"/>
    <col min="3841" max="3852" width="14.109375" style="712" customWidth="1"/>
    <col min="3853" max="4095" width="16" style="712"/>
    <col min="4096" max="4096" width="14.6640625" style="712" customWidth="1"/>
    <col min="4097" max="4108" width="14.109375" style="712" customWidth="1"/>
    <col min="4109" max="4351" width="16" style="712"/>
    <col min="4352" max="4352" width="14.6640625" style="712" customWidth="1"/>
    <col min="4353" max="4364" width="14.109375" style="712" customWidth="1"/>
    <col min="4365" max="4607" width="16" style="712"/>
    <col min="4608" max="4608" width="14.6640625" style="712" customWidth="1"/>
    <col min="4609" max="4620" width="14.109375" style="712" customWidth="1"/>
    <col min="4621" max="4863" width="16" style="712"/>
    <col min="4864" max="4864" width="14.6640625" style="712" customWidth="1"/>
    <col min="4865" max="4876" width="14.109375" style="712" customWidth="1"/>
    <col min="4877" max="5119" width="16" style="712"/>
    <col min="5120" max="5120" width="14.6640625" style="712" customWidth="1"/>
    <col min="5121" max="5132" width="14.109375" style="712" customWidth="1"/>
    <col min="5133" max="5375" width="16" style="712"/>
    <col min="5376" max="5376" width="14.6640625" style="712" customWidth="1"/>
    <col min="5377" max="5388" width="14.109375" style="712" customWidth="1"/>
    <col min="5389" max="5631" width="16" style="712"/>
    <col min="5632" max="5632" width="14.6640625" style="712" customWidth="1"/>
    <col min="5633" max="5644" width="14.109375" style="712" customWidth="1"/>
    <col min="5645" max="5887" width="16" style="712"/>
    <col min="5888" max="5888" width="14.6640625" style="712" customWidth="1"/>
    <col min="5889" max="5900" width="14.109375" style="712" customWidth="1"/>
    <col min="5901" max="6143" width="16" style="712"/>
    <col min="6144" max="6144" width="14.6640625" style="712" customWidth="1"/>
    <col min="6145" max="6156" width="14.109375" style="712" customWidth="1"/>
    <col min="6157" max="6399" width="16" style="712"/>
    <col min="6400" max="6400" width="14.6640625" style="712" customWidth="1"/>
    <col min="6401" max="6412" width="14.109375" style="712" customWidth="1"/>
    <col min="6413" max="6655" width="16" style="712"/>
    <col min="6656" max="6656" width="14.6640625" style="712" customWidth="1"/>
    <col min="6657" max="6668" width="14.109375" style="712" customWidth="1"/>
    <col min="6669" max="6911" width="16" style="712"/>
    <col min="6912" max="6912" width="14.6640625" style="712" customWidth="1"/>
    <col min="6913" max="6924" width="14.109375" style="712" customWidth="1"/>
    <col min="6925" max="7167" width="16" style="712"/>
    <col min="7168" max="7168" width="14.6640625" style="712" customWidth="1"/>
    <col min="7169" max="7180" width="14.109375" style="712" customWidth="1"/>
    <col min="7181" max="7423" width="16" style="712"/>
    <col min="7424" max="7424" width="14.6640625" style="712" customWidth="1"/>
    <col min="7425" max="7436" width="14.109375" style="712" customWidth="1"/>
    <col min="7437" max="7679" width="16" style="712"/>
    <col min="7680" max="7680" width="14.6640625" style="712" customWidth="1"/>
    <col min="7681" max="7692" width="14.109375" style="712" customWidth="1"/>
    <col min="7693" max="7935" width="16" style="712"/>
    <col min="7936" max="7936" width="14.6640625" style="712" customWidth="1"/>
    <col min="7937" max="7948" width="14.109375" style="712" customWidth="1"/>
    <col min="7949" max="8191" width="16" style="712"/>
    <col min="8192" max="8192" width="14.6640625" style="712" customWidth="1"/>
    <col min="8193" max="8204" width="14.109375" style="712" customWidth="1"/>
    <col min="8205" max="8447" width="16" style="712"/>
    <col min="8448" max="8448" width="14.6640625" style="712" customWidth="1"/>
    <col min="8449" max="8460" width="14.109375" style="712" customWidth="1"/>
    <col min="8461" max="8703" width="16" style="712"/>
    <col min="8704" max="8704" width="14.6640625" style="712" customWidth="1"/>
    <col min="8705" max="8716" width="14.109375" style="712" customWidth="1"/>
    <col min="8717" max="8959" width="16" style="712"/>
    <col min="8960" max="8960" width="14.6640625" style="712" customWidth="1"/>
    <col min="8961" max="8972" width="14.109375" style="712" customWidth="1"/>
    <col min="8973" max="9215" width="16" style="712"/>
    <col min="9216" max="9216" width="14.6640625" style="712" customWidth="1"/>
    <col min="9217" max="9228" width="14.109375" style="712" customWidth="1"/>
    <col min="9229" max="9471" width="16" style="712"/>
    <col min="9472" max="9472" width="14.6640625" style="712" customWidth="1"/>
    <col min="9473" max="9484" width="14.109375" style="712" customWidth="1"/>
    <col min="9485" max="9727" width="16" style="712"/>
    <col min="9728" max="9728" width="14.6640625" style="712" customWidth="1"/>
    <col min="9729" max="9740" width="14.109375" style="712" customWidth="1"/>
    <col min="9741" max="9983" width="16" style="712"/>
    <col min="9984" max="9984" width="14.6640625" style="712" customWidth="1"/>
    <col min="9985" max="9996" width="14.109375" style="712" customWidth="1"/>
    <col min="9997" max="10239" width="16" style="712"/>
    <col min="10240" max="10240" width="14.6640625" style="712" customWidth="1"/>
    <col min="10241" max="10252" width="14.109375" style="712" customWidth="1"/>
    <col min="10253" max="10495" width="16" style="712"/>
    <col min="10496" max="10496" width="14.6640625" style="712" customWidth="1"/>
    <col min="10497" max="10508" width="14.109375" style="712" customWidth="1"/>
    <col min="10509" max="10751" width="16" style="712"/>
    <col min="10752" max="10752" width="14.6640625" style="712" customWidth="1"/>
    <col min="10753" max="10764" width="14.109375" style="712" customWidth="1"/>
    <col min="10765" max="11007" width="16" style="712"/>
    <col min="11008" max="11008" width="14.6640625" style="712" customWidth="1"/>
    <col min="11009" max="11020" width="14.109375" style="712" customWidth="1"/>
    <col min="11021" max="11263" width="16" style="712"/>
    <col min="11264" max="11264" width="14.6640625" style="712" customWidth="1"/>
    <col min="11265" max="11276" width="14.109375" style="712" customWidth="1"/>
    <col min="11277" max="11519" width="16" style="712"/>
    <col min="11520" max="11520" width="14.6640625" style="712" customWidth="1"/>
    <col min="11521" max="11532" width="14.109375" style="712" customWidth="1"/>
    <col min="11533" max="11775" width="16" style="712"/>
    <col min="11776" max="11776" width="14.6640625" style="712" customWidth="1"/>
    <col min="11777" max="11788" width="14.109375" style="712" customWidth="1"/>
    <col min="11789" max="12031" width="16" style="712"/>
    <col min="12032" max="12032" width="14.6640625" style="712" customWidth="1"/>
    <col min="12033" max="12044" width="14.109375" style="712" customWidth="1"/>
    <col min="12045" max="12287" width="16" style="712"/>
    <col min="12288" max="12288" width="14.6640625" style="712" customWidth="1"/>
    <col min="12289" max="12300" width="14.109375" style="712" customWidth="1"/>
    <col min="12301" max="12543" width="16" style="712"/>
    <col min="12544" max="12544" width="14.6640625" style="712" customWidth="1"/>
    <col min="12545" max="12556" width="14.109375" style="712" customWidth="1"/>
    <col min="12557" max="12799" width="16" style="712"/>
    <col min="12800" max="12800" width="14.6640625" style="712" customWidth="1"/>
    <col min="12801" max="12812" width="14.109375" style="712" customWidth="1"/>
    <col min="12813" max="13055" width="16" style="712"/>
    <col min="13056" max="13056" width="14.6640625" style="712" customWidth="1"/>
    <col min="13057" max="13068" width="14.109375" style="712" customWidth="1"/>
    <col min="13069" max="13311" width="16" style="712"/>
    <col min="13312" max="13312" width="14.6640625" style="712" customWidth="1"/>
    <col min="13313" max="13324" width="14.109375" style="712" customWidth="1"/>
    <col min="13325" max="13567" width="16" style="712"/>
    <col min="13568" max="13568" width="14.6640625" style="712" customWidth="1"/>
    <col min="13569" max="13580" width="14.109375" style="712" customWidth="1"/>
    <col min="13581" max="13823" width="16" style="712"/>
    <col min="13824" max="13824" width="14.6640625" style="712" customWidth="1"/>
    <col min="13825" max="13836" width="14.109375" style="712" customWidth="1"/>
    <col min="13837" max="14079" width="16" style="712"/>
    <col min="14080" max="14080" width="14.6640625" style="712" customWidth="1"/>
    <col min="14081" max="14092" width="14.109375" style="712" customWidth="1"/>
    <col min="14093" max="14335" width="16" style="712"/>
    <col min="14336" max="14336" width="14.6640625" style="712" customWidth="1"/>
    <col min="14337" max="14348" width="14.109375" style="712" customWidth="1"/>
    <col min="14349" max="14591" width="16" style="712"/>
    <col min="14592" max="14592" width="14.6640625" style="712" customWidth="1"/>
    <col min="14593" max="14604" width="14.109375" style="712" customWidth="1"/>
    <col min="14605" max="14847" width="16" style="712"/>
    <col min="14848" max="14848" width="14.6640625" style="712" customWidth="1"/>
    <col min="14849" max="14860" width="14.109375" style="712" customWidth="1"/>
    <col min="14861" max="15103" width="16" style="712"/>
    <col min="15104" max="15104" width="14.6640625" style="712" customWidth="1"/>
    <col min="15105" max="15116" width="14.109375" style="712" customWidth="1"/>
    <col min="15117" max="15359" width="16" style="712"/>
    <col min="15360" max="15360" width="14.6640625" style="712" customWidth="1"/>
    <col min="15361" max="15372" width="14.109375" style="712" customWidth="1"/>
    <col min="15373" max="15615" width="16" style="712"/>
    <col min="15616" max="15616" width="14.6640625" style="712" customWidth="1"/>
    <col min="15617" max="15628" width="14.109375" style="712" customWidth="1"/>
    <col min="15629" max="15871" width="16" style="712"/>
    <col min="15872" max="15872" width="14.6640625" style="712" customWidth="1"/>
    <col min="15873" max="15884" width="14.109375" style="712" customWidth="1"/>
    <col min="15885" max="16127" width="16" style="712"/>
    <col min="16128" max="16128" width="14.6640625" style="712" customWidth="1"/>
    <col min="16129" max="16140" width="14.109375" style="712" customWidth="1"/>
    <col min="16141" max="16384" width="16" style="712"/>
  </cols>
  <sheetData>
    <row r="1" spans="1:14" ht="19.95" customHeight="1" thickBot="1">
      <c r="A1" s="693" t="s">
        <v>1523</v>
      </c>
      <c r="B1" s="710"/>
      <c r="C1" s="710"/>
      <c r="D1" s="710"/>
      <c r="E1" s="710"/>
      <c r="F1" s="710"/>
      <c r="G1" s="710"/>
      <c r="H1" s="710"/>
      <c r="I1" s="710"/>
      <c r="J1" s="710"/>
      <c r="K1" s="711" t="s">
        <v>1087</v>
      </c>
      <c r="L1" s="1331" t="s">
        <v>1524</v>
      </c>
      <c r="M1" s="1332"/>
      <c r="N1" s="163" t="s">
        <v>1003</v>
      </c>
    </row>
    <row r="2" spans="1:14" ht="19.95" customHeight="1" thickBot="1">
      <c r="A2" s="693" t="s">
        <v>1525</v>
      </c>
      <c r="B2" s="713" t="s">
        <v>1526</v>
      </c>
      <c r="C2" s="714"/>
      <c r="D2" s="714"/>
      <c r="E2" s="714"/>
      <c r="F2" s="714"/>
      <c r="G2" s="714"/>
      <c r="H2" s="714"/>
      <c r="I2" s="714"/>
      <c r="J2" s="233"/>
      <c r="K2" s="711" t="s">
        <v>1527</v>
      </c>
      <c r="L2" s="1332" t="s">
        <v>1562</v>
      </c>
      <c r="M2" s="1332"/>
    </row>
    <row r="3" spans="1:14" ht="60" customHeight="1">
      <c r="A3" s="715"/>
      <c r="B3" s="1333" t="s">
        <v>1563</v>
      </c>
      <c r="C3" s="1334"/>
      <c r="D3" s="1334"/>
      <c r="E3" s="1334"/>
      <c r="F3" s="1334"/>
      <c r="G3" s="1334"/>
      <c r="H3" s="1334"/>
      <c r="I3" s="1334"/>
      <c r="J3" s="1334"/>
      <c r="K3" s="1334"/>
      <c r="L3" s="716"/>
      <c r="M3" s="716"/>
    </row>
    <row r="4" spans="1:14" ht="20.399999999999999" customHeight="1" thickBot="1">
      <c r="A4" s="715"/>
      <c r="B4" s="715"/>
      <c r="C4" s="715"/>
      <c r="D4" s="715"/>
      <c r="E4" s="1335" t="s">
        <v>1579</v>
      </c>
      <c r="F4" s="1336"/>
      <c r="G4" s="1336"/>
      <c r="H4" s="1336"/>
      <c r="I4" s="715"/>
      <c r="J4" s="715"/>
      <c r="K4" s="715"/>
      <c r="L4" s="715"/>
      <c r="M4" s="717" t="s">
        <v>1564</v>
      </c>
    </row>
    <row r="5" spans="1:14" ht="79.95" customHeight="1">
      <c r="A5" s="718" t="s">
        <v>1532</v>
      </c>
      <c r="B5" s="718" t="s">
        <v>1565</v>
      </c>
      <c r="C5" s="719" t="s">
        <v>1566</v>
      </c>
      <c r="D5" s="719" t="s">
        <v>1567</v>
      </c>
      <c r="E5" s="719" t="s">
        <v>1568</v>
      </c>
      <c r="F5" s="719" t="s">
        <v>1537</v>
      </c>
      <c r="G5" s="719" t="s">
        <v>1538</v>
      </c>
      <c r="H5" s="719" t="s">
        <v>1539</v>
      </c>
      <c r="I5" s="719" t="s">
        <v>1569</v>
      </c>
      <c r="J5" s="719" t="s">
        <v>1570</v>
      </c>
      <c r="K5" s="719" t="s">
        <v>1571</v>
      </c>
      <c r="L5" s="719" t="s">
        <v>1572</v>
      </c>
      <c r="M5" s="719" t="s">
        <v>1544</v>
      </c>
    </row>
    <row r="6" spans="1:14" ht="29.4" customHeight="1">
      <c r="A6" s="720" t="s">
        <v>1573</v>
      </c>
      <c r="B6" s="721">
        <v>63.11</v>
      </c>
      <c r="C6" s="722">
        <v>1.31</v>
      </c>
      <c r="D6" s="722">
        <v>0</v>
      </c>
      <c r="E6" s="722">
        <v>0</v>
      </c>
      <c r="F6" s="722">
        <v>0.45</v>
      </c>
      <c r="G6" s="722">
        <v>0</v>
      </c>
      <c r="H6" s="722">
        <v>14.63</v>
      </c>
      <c r="I6" s="722">
        <v>0.2</v>
      </c>
      <c r="J6" s="722">
        <v>0.3</v>
      </c>
      <c r="K6" s="722">
        <v>0.14000000000000001</v>
      </c>
      <c r="L6" s="722">
        <v>10.41</v>
      </c>
      <c r="M6" s="722">
        <v>0</v>
      </c>
    </row>
    <row r="7" spans="1:14" ht="29.4" customHeight="1">
      <c r="A7" s="723"/>
      <c r="B7" s="724"/>
      <c r="C7" s="725"/>
      <c r="D7" s="725"/>
      <c r="E7" s="725"/>
      <c r="F7" s="725"/>
      <c r="G7" s="725"/>
      <c r="H7" s="725"/>
      <c r="I7" s="725"/>
      <c r="J7" s="725"/>
      <c r="K7" s="725"/>
      <c r="L7" s="725"/>
      <c r="M7" s="725"/>
    </row>
    <row r="8" spans="1:14" ht="29.4" customHeight="1" thickBot="1">
      <c r="A8" s="726"/>
      <c r="B8" s="727"/>
      <c r="C8" s="728"/>
      <c r="D8" s="728"/>
      <c r="E8" s="728"/>
      <c r="F8" s="728"/>
      <c r="G8" s="728"/>
      <c r="H8" s="728"/>
      <c r="I8" s="728"/>
      <c r="J8" s="728"/>
      <c r="K8" s="728"/>
      <c r="L8" s="728"/>
      <c r="M8" s="728"/>
    </row>
    <row r="9" spans="1:14" ht="25.2" customHeight="1" thickBot="1">
      <c r="A9" s="715"/>
      <c r="B9" s="715"/>
      <c r="C9" s="715"/>
      <c r="D9" s="715"/>
      <c r="E9" s="715"/>
      <c r="F9" s="715"/>
      <c r="G9" s="715"/>
      <c r="H9" s="715"/>
      <c r="I9" s="715"/>
      <c r="J9" s="715"/>
      <c r="K9" s="715"/>
      <c r="L9" s="715"/>
      <c r="M9" s="715"/>
    </row>
    <row r="10" spans="1:14" ht="78.599999999999994" customHeight="1">
      <c r="A10" s="718" t="s">
        <v>1532</v>
      </c>
      <c r="B10" s="719" t="s">
        <v>1546</v>
      </c>
      <c r="C10" s="719" t="s">
        <v>1547</v>
      </c>
      <c r="D10" s="719" t="s">
        <v>1574</v>
      </c>
      <c r="E10" s="729" t="s">
        <v>1575</v>
      </c>
      <c r="F10" s="719" t="s">
        <v>1550</v>
      </c>
      <c r="G10" s="719" t="s">
        <v>1551</v>
      </c>
      <c r="H10" s="719" t="s">
        <v>1552</v>
      </c>
      <c r="I10" s="719" t="s">
        <v>1553</v>
      </c>
      <c r="J10" s="1337" t="s">
        <v>1576</v>
      </c>
      <c r="K10" s="1337"/>
      <c r="L10" s="719" t="s">
        <v>1555</v>
      </c>
      <c r="M10" s="730" t="s">
        <v>1556</v>
      </c>
    </row>
    <row r="11" spans="1:14" ht="29.4" customHeight="1">
      <c r="A11" s="720" t="s">
        <v>1573</v>
      </c>
      <c r="B11" s="721">
        <v>0</v>
      </c>
      <c r="C11" s="722">
        <v>31.76</v>
      </c>
      <c r="D11" s="722">
        <v>0</v>
      </c>
      <c r="E11" s="722"/>
      <c r="F11" s="722">
        <v>0</v>
      </c>
      <c r="G11" s="722">
        <v>0</v>
      </c>
      <c r="H11" s="722">
        <v>0</v>
      </c>
      <c r="I11" s="722">
        <v>0</v>
      </c>
      <c r="J11" s="1330">
        <v>0</v>
      </c>
      <c r="K11" s="1330"/>
      <c r="L11" s="722">
        <v>0</v>
      </c>
      <c r="M11" s="722">
        <v>3.91</v>
      </c>
    </row>
    <row r="12" spans="1:14" ht="29.4" customHeight="1">
      <c r="A12" s="723"/>
      <c r="B12" s="724"/>
      <c r="C12" s="725"/>
      <c r="D12" s="725"/>
      <c r="E12" s="725"/>
      <c r="F12" s="725"/>
      <c r="G12" s="725"/>
      <c r="H12" s="725"/>
      <c r="I12" s="725"/>
      <c r="J12" s="1338"/>
      <c r="K12" s="1338"/>
      <c r="L12" s="725"/>
      <c r="M12" s="725"/>
    </row>
    <row r="13" spans="1:14" ht="29.4" customHeight="1" thickBot="1">
      <c r="A13" s="726"/>
      <c r="B13" s="727"/>
      <c r="C13" s="728"/>
      <c r="D13" s="728"/>
      <c r="E13" s="728"/>
      <c r="F13" s="728"/>
      <c r="G13" s="728"/>
      <c r="H13" s="728"/>
      <c r="I13" s="728"/>
      <c r="J13" s="1339"/>
      <c r="K13" s="1339"/>
      <c r="L13" s="728"/>
      <c r="M13" s="728"/>
    </row>
    <row r="14" spans="1:14" ht="21" customHeight="1">
      <c r="A14" s="710" t="s">
        <v>1557</v>
      </c>
      <c r="B14" s="710"/>
      <c r="C14" s="710"/>
      <c r="D14" s="710" t="s">
        <v>1558</v>
      </c>
      <c r="E14" s="710"/>
      <c r="F14" s="710"/>
      <c r="G14" s="1340" t="s">
        <v>1191</v>
      </c>
      <c r="H14" s="1340"/>
      <c r="I14" s="710"/>
      <c r="J14" s="710" t="s">
        <v>1559</v>
      </c>
      <c r="K14" s="710"/>
      <c r="L14" s="710"/>
      <c r="M14" s="715"/>
    </row>
    <row r="15" spans="1:14" ht="28.2" customHeight="1">
      <c r="A15" s="710"/>
      <c r="B15" s="710"/>
      <c r="C15" s="710"/>
      <c r="D15" s="710"/>
      <c r="E15" s="710"/>
      <c r="F15" s="710"/>
      <c r="G15" s="1341" t="s">
        <v>1193</v>
      </c>
      <c r="H15" s="1341"/>
      <c r="I15" s="710"/>
      <c r="J15" s="710"/>
      <c r="K15" s="710"/>
      <c r="L15" s="710"/>
      <c r="M15" s="715"/>
    </row>
    <row r="16" spans="1:14" ht="28.95" customHeight="1">
      <c r="B16" s="710"/>
      <c r="C16" s="710"/>
      <c r="D16" s="710"/>
      <c r="E16" s="710"/>
      <c r="F16" s="710"/>
      <c r="G16" s="710"/>
      <c r="H16" s="710"/>
      <c r="I16" s="710"/>
      <c r="J16" s="710"/>
      <c r="K16" s="710"/>
      <c r="M16" s="708" t="s">
        <v>1581</v>
      </c>
    </row>
    <row r="17" spans="1:13">
      <c r="A17" s="710" t="s">
        <v>1577</v>
      </c>
      <c r="B17" s="710"/>
      <c r="C17" s="710"/>
      <c r="D17" s="710"/>
      <c r="E17" s="710"/>
      <c r="F17" s="710"/>
      <c r="G17" s="710"/>
      <c r="H17" s="710"/>
      <c r="I17" s="710"/>
      <c r="J17" s="710"/>
      <c r="K17" s="710"/>
      <c r="L17" s="710"/>
      <c r="M17" s="715"/>
    </row>
    <row r="18" spans="1:13" ht="21.6" customHeight="1">
      <c r="A18" s="710" t="s">
        <v>1578</v>
      </c>
      <c r="B18" s="710"/>
      <c r="C18" s="710"/>
      <c r="D18" s="710"/>
      <c r="E18" s="710"/>
      <c r="F18" s="710"/>
      <c r="G18" s="710"/>
      <c r="H18" s="710"/>
      <c r="I18" s="710"/>
      <c r="J18" s="1330"/>
      <c r="K18" s="1330"/>
      <c r="L18" s="1330"/>
      <c r="M18" s="715"/>
    </row>
  </sheetData>
  <sheetProtection formatCells="0" formatColumns="0" formatRows="0" insertRows="0" deleteRows="0" selectLockedCells="1"/>
  <mergeCells count="11">
    <mergeCell ref="J12:K12"/>
    <mergeCell ref="J13:K13"/>
    <mergeCell ref="G14:H14"/>
    <mergeCell ref="G15:H15"/>
    <mergeCell ref="J18:L18"/>
    <mergeCell ref="J11:K11"/>
    <mergeCell ref="L1:M1"/>
    <mergeCell ref="L2:M2"/>
    <mergeCell ref="B3:K3"/>
    <mergeCell ref="E4:H4"/>
    <mergeCell ref="J10:K10"/>
  </mergeCells>
  <phoneticPr fontId="14" type="noConversion"/>
  <hyperlinks>
    <hyperlink ref="N1" location="預告統計資料發布時間表!A1" display="回發布時間表" xr:uid="{A503AFB7-41D8-443F-A08D-9E1898A3BA3B}"/>
  </hyperlinks>
  <printOptions horizontalCentered="1"/>
  <pageMargins left="0.59027777777777779" right="0.59027777777777779" top="0.59027777777777779" bottom="0.59027777777777779" header="0.51180555555555551" footer="0.51180555555555551"/>
  <pageSetup paperSize="9" scale="71" firstPageNumber="0" orientation="landscape" horizontalDpi="300" verticalDpi="300"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470D9-0811-4AE7-88A8-D0B15D482CAF}">
  <dimension ref="A1:K39"/>
  <sheetViews>
    <sheetView zoomScale="70" zoomScaleNormal="70" workbookViewId="0">
      <selection activeCell="I1" sqref="I1"/>
    </sheetView>
  </sheetViews>
  <sheetFormatPr defaultColWidth="9.6640625" defaultRowHeight="13.8"/>
  <cols>
    <col min="1" max="8" width="19.6640625" style="617" customWidth="1"/>
    <col min="9" max="16384" width="9.6640625" style="617"/>
  </cols>
  <sheetData>
    <row r="1" spans="1:9" ht="15.6" thickBot="1">
      <c r="A1" s="616" t="s">
        <v>1493</v>
      </c>
      <c r="F1" s="618" t="s">
        <v>883</v>
      </c>
      <c r="G1" s="619" t="s">
        <v>1494</v>
      </c>
      <c r="H1" s="620"/>
      <c r="I1" s="167" t="s">
        <v>1002</v>
      </c>
    </row>
    <row r="2" spans="1:9" ht="16.8" thickBot="1">
      <c r="A2" s="616" t="s">
        <v>1495</v>
      </c>
      <c r="B2" s="621" t="s">
        <v>1496</v>
      </c>
      <c r="C2" s="622"/>
      <c r="D2" s="623"/>
      <c r="E2" s="623"/>
      <c r="F2" s="624" t="s">
        <v>1497</v>
      </c>
      <c r="G2" s="625" t="s">
        <v>1498</v>
      </c>
      <c r="H2" s="626"/>
    </row>
    <row r="3" spans="1:9">
      <c r="H3" s="627"/>
    </row>
    <row r="4" spans="1:9" ht="24.6">
      <c r="A4" s="1343" t="s">
        <v>1499</v>
      </c>
      <c r="B4" s="1343"/>
      <c r="C4" s="1343"/>
      <c r="D4" s="1343"/>
      <c r="E4" s="1343"/>
      <c r="F4" s="1343"/>
      <c r="G4" s="1343"/>
      <c r="H4" s="1343"/>
    </row>
    <row r="7" spans="1:9" ht="16.2" customHeight="1" thickBot="1">
      <c r="A7" s="628"/>
      <c r="B7" s="1344" t="s">
        <v>1515</v>
      </c>
      <c r="C7" s="1345"/>
      <c r="D7" s="1345"/>
      <c r="E7" s="1345"/>
      <c r="F7" s="1345"/>
      <c r="G7" s="629"/>
      <c r="H7" s="629" t="s">
        <v>1500</v>
      </c>
    </row>
    <row r="8" spans="1:9" ht="22.5" customHeight="1">
      <c r="A8" s="630"/>
      <c r="B8" s="1346" t="s">
        <v>1501</v>
      </c>
      <c r="C8" s="1347"/>
      <c r="D8" s="1347"/>
      <c r="E8" s="1347"/>
      <c r="F8" s="1347"/>
      <c r="G8" s="1348"/>
      <c r="H8" s="631"/>
    </row>
    <row r="9" spans="1:9" ht="21.75" customHeight="1">
      <c r="A9" s="632" t="s">
        <v>1502</v>
      </c>
      <c r="B9" s="1349" t="s">
        <v>1135</v>
      </c>
      <c r="C9" s="1351" t="s">
        <v>1503</v>
      </c>
      <c r="D9" s="1352"/>
      <c r="E9" s="1352"/>
      <c r="F9" s="1353"/>
      <c r="G9" s="1354" t="s">
        <v>1504</v>
      </c>
      <c r="H9" s="633" t="s">
        <v>1505</v>
      </c>
    </row>
    <row r="10" spans="1:9" ht="23.25" customHeight="1">
      <c r="A10" s="634"/>
      <c r="B10" s="1350"/>
      <c r="C10" s="635" t="s">
        <v>1506</v>
      </c>
      <c r="D10" s="635" t="s">
        <v>1507</v>
      </c>
      <c r="E10" s="635" t="s">
        <v>1508</v>
      </c>
      <c r="F10" s="635" t="s">
        <v>1509</v>
      </c>
      <c r="G10" s="1355"/>
      <c r="H10" s="636"/>
    </row>
    <row r="11" spans="1:9" ht="15">
      <c r="A11" s="637">
        <v>3645</v>
      </c>
      <c r="B11" s="638">
        <v>3520</v>
      </c>
      <c r="C11" s="638">
        <v>2784</v>
      </c>
      <c r="D11" s="638">
        <v>934</v>
      </c>
      <c r="E11" s="638">
        <v>47</v>
      </c>
      <c r="F11" s="638">
        <v>1803</v>
      </c>
      <c r="G11" s="638">
        <v>736</v>
      </c>
      <c r="H11" s="639">
        <v>125</v>
      </c>
    </row>
    <row r="12" spans="1:9" ht="19.95" customHeight="1">
      <c r="A12" s="640"/>
      <c r="B12" s="641"/>
      <c r="C12" s="641"/>
      <c r="D12" s="641"/>
      <c r="E12" s="641"/>
      <c r="F12" s="641"/>
      <c r="G12" s="641"/>
      <c r="H12" s="642"/>
    </row>
    <row r="13" spans="1:9" ht="19.95" customHeight="1">
      <c r="A13" s="643"/>
      <c r="B13" s="644"/>
      <c r="C13" s="644"/>
      <c r="D13" s="644"/>
      <c r="E13" s="644"/>
      <c r="F13" s="644"/>
      <c r="G13" s="644"/>
      <c r="H13" s="645" ph="1"/>
    </row>
    <row r="14" spans="1:9" ht="19.95" customHeight="1">
      <c r="A14" s="646"/>
      <c r="B14" s="647"/>
      <c r="C14" s="647"/>
      <c r="D14" s="647"/>
      <c r="E14" s="647"/>
      <c r="F14" s="647"/>
      <c r="G14" s="647"/>
      <c r="H14" s="647"/>
    </row>
    <row r="15" spans="1:9" ht="19.95" customHeight="1">
      <c r="A15" s="648"/>
      <c r="B15" s="649"/>
      <c r="C15" s="649"/>
      <c r="D15" s="649"/>
      <c r="E15" s="649"/>
      <c r="F15" s="649"/>
      <c r="G15" s="649"/>
      <c r="H15" s="650"/>
    </row>
    <row r="16" spans="1:9" ht="19.95" customHeight="1">
      <c r="A16" s="646"/>
      <c r="B16" s="647"/>
      <c r="C16" s="647"/>
      <c r="D16" s="647"/>
      <c r="E16" s="647"/>
      <c r="F16" s="647"/>
      <c r="G16" s="647"/>
      <c r="H16" s="647"/>
    </row>
    <row r="17" spans="1:8" ht="19.95" customHeight="1">
      <c r="A17" s="646"/>
      <c r="B17" s="647"/>
      <c r="C17" s="647"/>
      <c r="D17" s="647"/>
      <c r="E17" s="647"/>
      <c r="F17" s="647"/>
      <c r="G17" s="647"/>
      <c r="H17" s="647"/>
    </row>
    <row r="18" spans="1:8" ht="19.95" customHeight="1">
      <c r="A18" s="646"/>
      <c r="B18" s="647"/>
      <c r="C18" s="647"/>
      <c r="D18" s="647"/>
      <c r="E18" s="647"/>
      <c r="F18" s="647"/>
      <c r="G18" s="647"/>
      <c r="H18" s="647"/>
    </row>
    <row r="19" spans="1:8" ht="19.95" customHeight="1">
      <c r="A19" s="646"/>
      <c r="B19" s="647"/>
      <c r="C19" s="647"/>
      <c r="D19" s="647"/>
      <c r="E19" s="647"/>
      <c r="F19" s="647"/>
      <c r="G19" s="647"/>
      <c r="H19" s="647"/>
    </row>
    <row r="20" spans="1:8" ht="19.95" customHeight="1">
      <c r="A20" s="646"/>
      <c r="B20" s="647"/>
      <c r="C20" s="647"/>
      <c r="D20" s="647"/>
      <c r="E20" s="647"/>
      <c r="F20" s="647"/>
      <c r="G20" s="647"/>
      <c r="H20" s="647"/>
    </row>
    <row r="21" spans="1:8" ht="19.95" customHeight="1">
      <c r="A21" s="646"/>
      <c r="B21" s="647"/>
      <c r="C21" s="647"/>
      <c r="D21" s="647"/>
      <c r="E21" s="647"/>
      <c r="F21" s="647"/>
      <c r="G21" s="647"/>
      <c r="H21" s="647"/>
    </row>
    <row r="22" spans="1:8" ht="19.95" customHeight="1">
      <c r="A22" s="646"/>
      <c r="B22" s="647"/>
      <c r="C22" s="647"/>
      <c r="D22" s="647"/>
      <c r="E22" s="647"/>
      <c r="F22" s="647"/>
      <c r="G22" s="647"/>
      <c r="H22" s="647"/>
    </row>
    <row r="23" spans="1:8" ht="19.95" customHeight="1">
      <c r="A23" s="646"/>
      <c r="B23" s="651"/>
      <c r="C23" s="651"/>
      <c r="D23" s="651"/>
      <c r="E23" s="651"/>
      <c r="F23" s="651"/>
      <c r="G23" s="651"/>
      <c r="H23" s="647"/>
    </row>
    <row r="24" spans="1:8" ht="19.95" customHeight="1">
      <c r="A24" s="646"/>
      <c r="B24" s="647"/>
      <c r="C24" s="647"/>
      <c r="D24" s="647"/>
      <c r="E24" s="647"/>
      <c r="F24" s="647"/>
      <c r="G24" s="647"/>
      <c r="H24" s="647"/>
    </row>
    <row r="25" spans="1:8" ht="19.95" customHeight="1">
      <c r="A25" s="646"/>
      <c r="B25" s="647"/>
      <c r="C25" s="647"/>
      <c r="D25" s="647"/>
      <c r="E25" s="647"/>
      <c r="F25" s="647"/>
      <c r="G25" s="647"/>
      <c r="H25" s="647"/>
    </row>
    <row r="26" spans="1:8" ht="19.95" customHeight="1">
      <c r="A26" s="646"/>
      <c r="B26" s="647"/>
      <c r="C26" s="647"/>
      <c r="D26" s="647"/>
      <c r="E26" s="647"/>
      <c r="F26" s="647"/>
      <c r="G26" s="647"/>
      <c r="H26" s="647"/>
    </row>
    <row r="27" spans="1:8" ht="19.95" customHeight="1">
      <c r="A27" s="646"/>
      <c r="B27" s="647"/>
      <c r="C27" s="647"/>
      <c r="D27" s="647"/>
      <c r="E27" s="647"/>
      <c r="F27" s="647"/>
      <c r="G27" s="647"/>
      <c r="H27" s="647"/>
    </row>
    <row r="28" spans="1:8" ht="19.95" customHeight="1">
      <c r="A28" s="646"/>
      <c r="B28" s="647"/>
      <c r="C28" s="647"/>
      <c r="D28" s="647"/>
      <c r="E28" s="647"/>
      <c r="F28" s="647"/>
      <c r="G28" s="647"/>
      <c r="H28" s="647"/>
    </row>
    <row r="29" spans="1:8" ht="19.95" customHeight="1">
      <c r="A29" s="646"/>
      <c r="B29" s="647"/>
      <c r="C29" s="647"/>
      <c r="D29" s="647"/>
      <c r="E29" s="647"/>
      <c r="F29" s="647"/>
      <c r="G29" s="647"/>
      <c r="H29" s="647"/>
    </row>
    <row r="30" spans="1:8" ht="19.95" customHeight="1">
      <c r="A30" s="646"/>
      <c r="B30" s="647"/>
      <c r="C30" s="647"/>
      <c r="D30" s="647"/>
      <c r="E30" s="647"/>
      <c r="F30" s="647"/>
      <c r="G30" s="647"/>
      <c r="H30" s="647"/>
    </row>
    <row r="31" spans="1:8" ht="19.95" customHeight="1">
      <c r="A31" s="646"/>
      <c r="B31" s="647"/>
      <c r="C31" s="647"/>
      <c r="D31" s="647"/>
      <c r="E31" s="647"/>
      <c r="F31" s="647"/>
      <c r="G31" s="647"/>
      <c r="H31" s="647"/>
    </row>
    <row r="32" spans="1:8" ht="19.95" customHeight="1">
      <c r="A32" s="646"/>
      <c r="B32" s="647"/>
      <c r="C32" s="647"/>
      <c r="D32" s="647"/>
      <c r="E32" s="647"/>
      <c r="F32" s="647"/>
      <c r="G32" s="647"/>
      <c r="H32" s="647"/>
    </row>
    <row r="33" spans="1:11" ht="19.95" customHeight="1" thickBot="1">
      <c r="A33" s="652"/>
      <c r="B33" s="653"/>
      <c r="C33" s="653"/>
      <c r="D33" s="653"/>
      <c r="E33" s="653"/>
      <c r="F33" s="653"/>
      <c r="G33" s="653"/>
      <c r="H33" s="653"/>
    </row>
    <row r="34" spans="1:11" ht="9.6" customHeight="1">
      <c r="A34" s="654"/>
      <c r="B34" s="654"/>
      <c r="C34" s="654"/>
      <c r="D34" s="654"/>
      <c r="E34" s="654"/>
      <c r="F34" s="654"/>
      <c r="G34" s="654"/>
    </row>
    <row r="35" spans="1:11" s="657" customFormat="1" ht="16.2">
      <c r="A35" s="655" t="s">
        <v>1276</v>
      </c>
      <c r="B35" s="656" t="s">
        <v>1277</v>
      </c>
      <c r="D35" s="658" t="s">
        <v>1510</v>
      </c>
      <c r="F35" s="659" t="s">
        <v>1511</v>
      </c>
      <c r="H35" s="665" t="s">
        <v>1516</v>
      </c>
      <c r="J35" s="659"/>
      <c r="K35" s="659"/>
    </row>
    <row r="36" spans="1:11" s="657" customFormat="1" ht="16.2">
      <c r="A36" s="1342"/>
      <c r="B36" s="1342"/>
      <c r="C36" s="660"/>
      <c r="D36" s="658" t="s">
        <v>1512</v>
      </c>
      <c r="H36" s="661"/>
    </row>
    <row r="37" spans="1:11">
      <c r="F37" s="629"/>
    </row>
    <row r="38" spans="1:11" s="664" customFormat="1" ht="15">
      <c r="A38" s="662" t="s">
        <v>1513</v>
      </c>
      <c r="B38" s="662"/>
      <c r="C38" s="662"/>
      <c r="D38" s="662"/>
      <c r="E38" s="662"/>
      <c r="F38" s="663"/>
    </row>
    <row r="39" spans="1:11" s="664" customFormat="1" ht="15">
      <c r="A39" s="662" t="s">
        <v>1514</v>
      </c>
      <c r="B39" s="662"/>
      <c r="C39" s="662"/>
      <c r="D39" s="662"/>
      <c r="E39" s="662"/>
      <c r="F39" s="662"/>
    </row>
  </sheetData>
  <mergeCells count="7">
    <mergeCell ref="A36:B36"/>
    <mergeCell ref="A4:H4"/>
    <mergeCell ref="B7:F7"/>
    <mergeCell ref="B8:G8"/>
    <mergeCell ref="B9:B10"/>
    <mergeCell ref="C9:F9"/>
    <mergeCell ref="G9:G10"/>
  </mergeCells>
  <phoneticPr fontId="14" type="noConversion"/>
  <hyperlinks>
    <hyperlink ref="I1" location="預告統計資料發布時間表!A1" display="回發布時間表" xr:uid="{628CCC0E-4538-4A66-BEA7-92413A4B5C32}"/>
  </hyperlinks>
  <printOptions horizontalCentered="1"/>
  <pageMargins left="0.78740157480314965" right="0.39370078740157483" top="0.59055118110236227" bottom="0.19685039370078741" header="0.39370078740157483" footer="0.19685039370078741"/>
  <pageSetup paperSize="9" scale="70" orientation="landscape"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CD7EB-5344-459B-BD1D-77383EF4905C}">
  <dimension ref="A1:AMF43"/>
  <sheetViews>
    <sheetView zoomScale="90" zoomScaleNormal="90" workbookViewId="0">
      <selection activeCell="L1" sqref="L1"/>
    </sheetView>
  </sheetViews>
  <sheetFormatPr defaultColWidth="11.5546875" defaultRowHeight="16.2"/>
  <cols>
    <col min="1" max="1" width="22.21875" style="732" customWidth="1"/>
    <col min="2" max="2" width="20" style="732" customWidth="1"/>
    <col min="3" max="3" width="16.6640625" style="732" customWidth="1"/>
    <col min="4" max="4" width="14.88671875" style="732" customWidth="1"/>
    <col min="5" max="5" width="20.44140625" style="732" customWidth="1"/>
    <col min="6" max="6" width="23.109375" style="732" customWidth="1"/>
    <col min="7" max="7" width="21.5546875" style="732" customWidth="1"/>
    <col min="8" max="8" width="18" style="732" customWidth="1"/>
    <col min="9" max="9" width="16.21875" style="732" customWidth="1"/>
    <col min="10" max="10" width="7.21875" style="732" customWidth="1"/>
    <col min="11" max="11" width="24.44140625" style="732" customWidth="1"/>
    <col min="12" max="12" width="15.5546875" style="732" customWidth="1"/>
    <col min="13" max="1019" width="22.88671875" style="732" customWidth="1"/>
    <col min="1020" max="1020" width="11.5546875" style="732"/>
    <col min="1021" max="1023" width="14.6640625" style="755" customWidth="1"/>
    <col min="1024" max="1025" width="14.44140625" style="755" customWidth="1"/>
    <col min="1026" max="16384" width="11.5546875" style="755"/>
  </cols>
  <sheetData>
    <row r="1" spans="1:12" ht="16.5" customHeight="1" thickBot="1">
      <c r="A1" s="731" t="s">
        <v>1004</v>
      </c>
      <c r="I1" s="733" t="s">
        <v>1087</v>
      </c>
      <c r="J1" s="1362" t="s">
        <v>1582</v>
      </c>
      <c r="K1" s="1363"/>
      <c r="L1" s="771" t="s">
        <v>1003</v>
      </c>
    </row>
    <row r="2" spans="1:12" ht="18" customHeight="1" thickBot="1">
      <c r="A2" s="734" t="s">
        <v>1583</v>
      </c>
      <c r="B2" s="735" t="s">
        <v>1584</v>
      </c>
      <c r="C2" s="736"/>
      <c r="D2" s="736"/>
      <c r="E2" s="736"/>
      <c r="F2" s="736"/>
      <c r="G2" s="736"/>
      <c r="H2" s="736"/>
      <c r="I2" s="733" t="s">
        <v>1119</v>
      </c>
      <c r="J2" s="1364" t="s">
        <v>1585</v>
      </c>
      <c r="K2" s="1364"/>
    </row>
    <row r="3" spans="1:12" ht="17.100000000000001" customHeight="1"/>
    <row r="4" spans="1:12" ht="20.100000000000001" customHeight="1">
      <c r="A4" s="1365" t="s">
        <v>1586</v>
      </c>
      <c r="B4" s="1366"/>
      <c r="C4" s="1366"/>
      <c r="D4" s="1366"/>
      <c r="E4" s="1366"/>
      <c r="F4" s="1366"/>
      <c r="G4" s="1366"/>
      <c r="H4" s="1366"/>
      <c r="I4" s="1366"/>
      <c r="J4" s="1366"/>
      <c r="K4" s="1366"/>
    </row>
    <row r="5" spans="1:12" ht="17.100000000000001" customHeight="1">
      <c r="J5" s="737" t="s">
        <v>1587</v>
      </c>
      <c r="K5" s="737"/>
    </row>
    <row r="6" spans="1:12" ht="17.100000000000001" customHeight="1" thickBot="1">
      <c r="A6" s="1367" t="s">
        <v>1588</v>
      </c>
      <c r="B6" s="1368"/>
      <c r="C6" s="1368"/>
      <c r="D6" s="1368"/>
      <c r="E6" s="1368"/>
      <c r="F6" s="1368"/>
      <c r="G6" s="1368"/>
      <c r="H6" s="1368"/>
      <c r="I6" s="1368"/>
      <c r="J6" s="1368"/>
      <c r="K6" s="1368"/>
    </row>
    <row r="7" spans="1:12" ht="17.100000000000001" customHeight="1">
      <c r="A7" s="738" t="s">
        <v>1589</v>
      </c>
      <c r="B7" s="739" t="s">
        <v>1590</v>
      </c>
      <c r="C7" s="1369" t="s">
        <v>1591</v>
      </c>
      <c r="D7" s="1369"/>
      <c r="E7" s="1369"/>
      <c r="F7" s="1369"/>
      <c r="G7" s="1369"/>
      <c r="H7" s="1369"/>
      <c r="I7" s="1369"/>
      <c r="J7" s="1369"/>
      <c r="K7" s="1369"/>
    </row>
    <row r="8" spans="1:12" ht="33" customHeight="1" thickBot="1">
      <c r="A8" s="736"/>
      <c r="B8" s="740" t="s">
        <v>1592</v>
      </c>
      <c r="C8" s="741" t="s">
        <v>1593</v>
      </c>
      <c r="D8" s="742" t="s">
        <v>1594</v>
      </c>
      <c r="E8" s="742" t="s">
        <v>1595</v>
      </c>
      <c r="F8" s="742" t="s">
        <v>1596</v>
      </c>
      <c r="G8" s="743" t="s">
        <v>1597</v>
      </c>
      <c r="H8" s="744" t="s">
        <v>1598</v>
      </c>
      <c r="I8" s="1370" t="s">
        <v>1599</v>
      </c>
      <c r="J8" s="1370"/>
      <c r="K8" s="1370"/>
    </row>
    <row r="9" spans="1:12" ht="21" customHeight="1">
      <c r="A9" s="745" t="s">
        <v>1600</v>
      </c>
      <c r="B9" s="746">
        <v>0</v>
      </c>
      <c r="C9" s="747">
        <v>0</v>
      </c>
      <c r="D9" s="748">
        <v>0</v>
      </c>
      <c r="E9" s="748">
        <v>0</v>
      </c>
      <c r="F9" s="749">
        <v>0</v>
      </c>
      <c r="G9" s="750">
        <v>0</v>
      </c>
      <c r="H9" s="750">
        <v>0</v>
      </c>
      <c r="I9" s="1361">
        <v>0</v>
      </c>
      <c r="J9" s="1361"/>
      <c r="K9" s="1361"/>
    </row>
    <row r="10" spans="1:12" ht="23.7" customHeight="1">
      <c r="A10" s="745"/>
      <c r="B10" s="751"/>
      <c r="C10" s="752"/>
      <c r="D10" s="753"/>
      <c r="E10" s="753"/>
      <c r="F10" s="753"/>
      <c r="G10" s="754"/>
      <c r="H10" s="754"/>
      <c r="I10" s="1356"/>
      <c r="J10" s="1356"/>
      <c r="K10" s="1356"/>
    </row>
    <row r="11" spans="1:12" ht="23.7" customHeight="1">
      <c r="A11" s="745"/>
      <c r="B11" s="751"/>
      <c r="C11" s="752"/>
      <c r="D11" s="753"/>
      <c r="E11" s="753"/>
      <c r="F11" s="753"/>
      <c r="G11" s="754"/>
      <c r="H11" s="754"/>
      <c r="I11" s="1356"/>
      <c r="J11" s="1356"/>
      <c r="K11" s="1356"/>
    </row>
    <row r="12" spans="1:12" ht="23.7" customHeight="1">
      <c r="A12" s="745"/>
      <c r="B12" s="751"/>
      <c r="C12" s="752"/>
      <c r="D12" s="753"/>
      <c r="E12" s="753"/>
      <c r="F12" s="753"/>
      <c r="G12" s="754"/>
      <c r="H12" s="754"/>
      <c r="I12" s="1356"/>
      <c r="J12" s="1356"/>
      <c r="K12" s="1356"/>
    </row>
    <row r="13" spans="1:12" ht="23.7" customHeight="1">
      <c r="A13" s="745"/>
      <c r="B13" s="756"/>
      <c r="C13" s="757"/>
      <c r="D13" s="758"/>
      <c r="E13" s="758"/>
      <c r="F13" s="758"/>
      <c r="G13" s="759"/>
      <c r="H13" s="759"/>
      <c r="I13" s="1356"/>
      <c r="J13" s="1356"/>
      <c r="K13" s="1356"/>
    </row>
    <row r="14" spans="1:12" ht="23.7" customHeight="1">
      <c r="A14" s="745"/>
      <c r="B14" s="756"/>
      <c r="C14" s="757"/>
      <c r="D14" s="758"/>
      <c r="E14" s="758"/>
      <c r="F14" s="758"/>
      <c r="G14" s="759"/>
      <c r="H14" s="759"/>
      <c r="I14" s="1356"/>
      <c r="J14" s="1356"/>
      <c r="K14" s="1356"/>
    </row>
    <row r="15" spans="1:12" ht="23.7" customHeight="1">
      <c r="A15" s="745"/>
      <c r="B15" s="756"/>
      <c r="C15" s="757"/>
      <c r="D15" s="758"/>
      <c r="E15" s="758"/>
      <c r="F15" s="758"/>
      <c r="G15" s="759"/>
      <c r="H15" s="759"/>
      <c r="I15" s="1356"/>
      <c r="J15" s="1356"/>
      <c r="K15" s="1356"/>
    </row>
    <row r="16" spans="1:12" ht="23.7" customHeight="1">
      <c r="A16" s="745"/>
      <c r="B16" s="756"/>
      <c r="C16" s="757"/>
      <c r="D16" s="758"/>
      <c r="E16" s="758"/>
      <c r="F16" s="758"/>
      <c r="G16" s="759"/>
      <c r="H16" s="759"/>
      <c r="I16" s="1356"/>
      <c r="J16" s="1356"/>
      <c r="K16" s="1356"/>
    </row>
    <row r="17" spans="1:12" ht="23.7" customHeight="1">
      <c r="A17" s="745"/>
      <c r="B17" s="756"/>
      <c r="C17" s="757"/>
      <c r="D17" s="758"/>
      <c r="E17" s="758"/>
      <c r="F17" s="758"/>
      <c r="G17" s="759"/>
      <c r="H17" s="759"/>
      <c r="I17" s="1356"/>
      <c r="J17" s="1356"/>
      <c r="K17" s="1356"/>
    </row>
    <row r="18" spans="1:12" ht="23.7" customHeight="1">
      <c r="A18" s="745"/>
      <c r="B18" s="751"/>
      <c r="C18" s="752"/>
      <c r="D18" s="753"/>
      <c r="E18" s="753"/>
      <c r="F18" s="753"/>
      <c r="G18" s="754"/>
      <c r="H18" s="754"/>
      <c r="I18" s="1356"/>
      <c r="J18" s="1356"/>
      <c r="K18" s="1356"/>
    </row>
    <row r="19" spans="1:12" ht="23.7" customHeight="1">
      <c r="A19" s="745"/>
      <c r="B19" s="756"/>
      <c r="C19" s="757"/>
      <c r="D19" s="758"/>
      <c r="E19" s="758"/>
      <c r="F19" s="758"/>
      <c r="G19" s="759"/>
      <c r="H19" s="759"/>
      <c r="I19" s="1356"/>
      <c r="J19" s="1356"/>
      <c r="K19" s="1356"/>
    </row>
    <row r="20" spans="1:12" ht="23.7" customHeight="1">
      <c r="A20" s="745"/>
      <c r="B20" s="756"/>
      <c r="C20" s="757"/>
      <c r="D20" s="758"/>
      <c r="E20" s="758"/>
      <c r="F20" s="758"/>
      <c r="G20" s="759"/>
      <c r="H20" s="759"/>
      <c r="I20" s="1356"/>
      <c r="J20" s="1356"/>
      <c r="K20" s="1356"/>
    </row>
    <row r="21" spans="1:12" ht="23.7" customHeight="1">
      <c r="A21" s="745"/>
      <c r="B21" s="756"/>
      <c r="C21" s="757"/>
      <c r="D21" s="758"/>
      <c r="E21" s="758"/>
      <c r="F21" s="758"/>
      <c r="G21" s="759"/>
      <c r="H21" s="759"/>
      <c r="I21" s="1356"/>
      <c r="J21" s="1356"/>
      <c r="K21" s="1356"/>
    </row>
    <row r="22" spans="1:12" ht="23.7" customHeight="1">
      <c r="A22" s="745"/>
      <c r="B22" s="756"/>
      <c r="C22" s="757"/>
      <c r="D22" s="758"/>
      <c r="E22" s="758"/>
      <c r="F22" s="758"/>
      <c r="G22" s="759"/>
      <c r="H22" s="759"/>
      <c r="I22" s="1356"/>
      <c r="J22" s="1356"/>
      <c r="K22" s="1356"/>
    </row>
    <row r="23" spans="1:12" ht="23.7" customHeight="1">
      <c r="A23" s="745"/>
      <c r="B23" s="756"/>
      <c r="C23" s="757"/>
      <c r="D23" s="758"/>
      <c r="E23" s="758"/>
      <c r="F23" s="758"/>
      <c r="G23" s="759"/>
      <c r="H23" s="759"/>
      <c r="I23" s="1356"/>
      <c r="J23" s="1356"/>
      <c r="K23" s="1356"/>
    </row>
    <row r="24" spans="1:12" ht="23.7" customHeight="1">
      <c r="A24" s="745"/>
      <c r="B24" s="756"/>
      <c r="C24" s="757"/>
      <c r="D24" s="758"/>
      <c r="E24" s="758"/>
      <c r="F24" s="758"/>
      <c r="G24" s="759"/>
      <c r="H24" s="759"/>
      <c r="I24" s="1356"/>
      <c r="J24" s="1356"/>
      <c r="K24" s="1356"/>
    </row>
    <row r="25" spans="1:12" ht="23.7" customHeight="1" thickBot="1">
      <c r="A25" s="760"/>
      <c r="B25" s="761"/>
      <c r="C25" s="762"/>
      <c r="D25" s="735"/>
      <c r="E25" s="735"/>
      <c r="F25" s="735"/>
      <c r="G25" s="736"/>
      <c r="H25" s="736"/>
      <c r="I25" s="1357"/>
      <c r="J25" s="1357"/>
      <c r="K25" s="1357"/>
    </row>
    <row r="26" spans="1:12" ht="18" customHeight="1">
      <c r="A26" s="764" t="s">
        <v>1601</v>
      </c>
      <c r="B26" s="765"/>
      <c r="C26" s="764" t="s">
        <v>1602</v>
      </c>
      <c r="D26" s="765"/>
      <c r="E26" s="766" t="s">
        <v>1191</v>
      </c>
      <c r="F26" s="766"/>
      <c r="G26" s="767"/>
      <c r="H26" s="768" t="s">
        <v>1603</v>
      </c>
      <c r="I26" s="769"/>
      <c r="J26" s="1358" t="s">
        <v>1604</v>
      </c>
      <c r="K26" s="1359"/>
    </row>
    <row r="27" spans="1:12" ht="18" customHeight="1">
      <c r="A27" s="765"/>
      <c r="B27" s="765"/>
      <c r="C27" s="755"/>
      <c r="D27" s="765"/>
      <c r="E27" s="766" t="s">
        <v>1193</v>
      </c>
      <c r="F27" s="766"/>
      <c r="G27" s="768"/>
      <c r="H27" s="768"/>
      <c r="I27" s="768"/>
      <c r="J27" s="1360"/>
      <c r="K27" s="1360"/>
    </row>
    <row r="28" spans="1:12" ht="8.25" customHeight="1"/>
    <row r="29" spans="1:12" ht="21" customHeight="1">
      <c r="A29" s="732" t="s">
        <v>1605</v>
      </c>
    </row>
    <row r="30" spans="1:12" ht="16.2" customHeight="1">
      <c r="A30" s="732" t="s">
        <v>1606</v>
      </c>
    </row>
    <row r="31" spans="1:12" ht="16.2" customHeight="1"/>
    <row r="32" spans="1:12" ht="16.2" customHeight="1">
      <c r="L32" s="770"/>
    </row>
    <row r="33" spans="12:12" ht="16.2" customHeight="1">
      <c r="L33" s="770"/>
    </row>
    <row r="40" spans="12:12" ht="17.25" customHeight="1"/>
    <row r="43" spans="12:12" ht="24" customHeight="1"/>
  </sheetData>
  <mergeCells count="24">
    <mergeCell ref="I14:K14"/>
    <mergeCell ref="J1:K1"/>
    <mergeCell ref="J2:K2"/>
    <mergeCell ref="A4:K4"/>
    <mergeCell ref="A6:K6"/>
    <mergeCell ref="C7:K7"/>
    <mergeCell ref="I8:K8"/>
    <mergeCell ref="I9:K9"/>
    <mergeCell ref="I10:K10"/>
    <mergeCell ref="I11:K11"/>
    <mergeCell ref="I12:K12"/>
    <mergeCell ref="I13:K13"/>
    <mergeCell ref="J26:K27"/>
    <mergeCell ref="I15:K15"/>
    <mergeCell ref="I16:K16"/>
    <mergeCell ref="I17:K17"/>
    <mergeCell ref="I18:K18"/>
    <mergeCell ref="I19:K19"/>
    <mergeCell ref="I20:K20"/>
    <mergeCell ref="I21:K21"/>
    <mergeCell ref="I22:K22"/>
    <mergeCell ref="I23:K23"/>
    <mergeCell ref="I24:K24"/>
    <mergeCell ref="I25:K25"/>
  </mergeCells>
  <phoneticPr fontId="14" type="noConversion"/>
  <hyperlinks>
    <hyperlink ref="L1" location="預告統計資料發布時間表!A1" display="回發布時間表" xr:uid="{7EE4B3BC-DB31-466F-A05D-0D9AD94C0A10}"/>
  </hyperlinks>
  <pageMargins left="0.43333333333333302" right="0.196527777777778" top="0.47222222222222199" bottom="0.31527777777777799" header="0.47222222222222199" footer="0.31527777777777799"/>
  <pageSetup paperSize="9" scale="71" firstPageNumber="0" orientation="landscape" horizontalDpi="300" verticalDpi="300" r:id="rId1"/>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C9484-0656-4695-A22E-97BD39DE0851}">
  <dimension ref="A1:AMK34"/>
  <sheetViews>
    <sheetView zoomScale="70" zoomScaleNormal="70" workbookViewId="0">
      <selection activeCell="L1" sqref="L1"/>
    </sheetView>
  </sheetViews>
  <sheetFormatPr defaultColWidth="8.88671875" defaultRowHeight="16.2"/>
  <cols>
    <col min="1" max="1" width="21.109375" style="774" customWidth="1"/>
    <col min="2" max="2" width="28.6640625" style="774" customWidth="1"/>
    <col min="3" max="3" width="20.6640625" style="774" customWidth="1"/>
    <col min="4" max="4" width="16.44140625" style="775" customWidth="1"/>
    <col min="5" max="5" width="16.88671875" style="774" customWidth="1"/>
    <col min="6" max="6" width="9.6640625" style="774" customWidth="1"/>
    <col min="7" max="7" width="11.44140625" style="774" customWidth="1"/>
    <col min="8" max="8" width="20.6640625" style="774" customWidth="1"/>
    <col min="9" max="9" width="3.88671875" style="774" hidden="1" customWidth="1"/>
    <col min="10" max="10" width="43.33203125" style="774" customWidth="1"/>
    <col min="11" max="11" width="2.33203125" style="774" customWidth="1"/>
    <col min="12" max="13" width="24.88671875" style="774" customWidth="1"/>
    <col min="14" max="1023" width="19.44140625" style="774" customWidth="1"/>
    <col min="1024" max="1025" width="10.6640625" style="774" customWidth="1"/>
    <col min="1026" max="16384" width="8.88671875" style="837"/>
  </cols>
  <sheetData>
    <row r="1" spans="1:13" ht="18" customHeight="1" thickBot="1">
      <c r="A1" s="772" t="s">
        <v>1004</v>
      </c>
      <c r="B1" s="773"/>
      <c r="H1" s="776" t="s">
        <v>1087</v>
      </c>
      <c r="I1" s="1379" t="s">
        <v>1607</v>
      </c>
      <c r="J1" s="1380"/>
      <c r="K1" s="777"/>
      <c r="L1" s="771" t="s">
        <v>1003</v>
      </c>
    </row>
    <row r="2" spans="1:13" ht="18" customHeight="1" thickBot="1">
      <c r="A2" s="778" t="s">
        <v>1583</v>
      </c>
      <c r="B2" s="779" t="s">
        <v>1608</v>
      </c>
      <c r="C2" s="780"/>
      <c r="D2" s="781"/>
      <c r="E2" s="780"/>
      <c r="F2" s="782"/>
      <c r="G2" s="780"/>
      <c r="H2" s="776" t="s">
        <v>1119</v>
      </c>
      <c r="I2" s="1381" t="s">
        <v>1609</v>
      </c>
      <c r="J2" s="1381"/>
      <c r="K2" s="777"/>
    </row>
    <row r="3" spans="1:13" ht="12" customHeight="1">
      <c r="A3" s="783"/>
      <c r="B3" s="783"/>
      <c r="C3" s="783"/>
    </row>
    <row r="4" spans="1:13" ht="24" customHeight="1">
      <c r="A4" s="783"/>
      <c r="B4" s="783"/>
      <c r="C4" s="784" t="s">
        <v>1610</v>
      </c>
      <c r="D4" s="785"/>
      <c r="E4" s="786"/>
      <c r="F4" s="787"/>
      <c r="G4" s="788"/>
      <c r="H4" s="789"/>
    </row>
    <row r="5" spans="1:13" ht="12.75" customHeight="1"/>
    <row r="6" spans="1:13" ht="23.25" customHeight="1" thickBot="1">
      <c r="A6" s="780"/>
      <c r="C6" s="782"/>
      <c r="D6" s="1382" t="s">
        <v>1611</v>
      </c>
      <c r="E6" s="1383"/>
      <c r="F6" s="1383"/>
      <c r="G6" s="782"/>
      <c r="H6" s="782"/>
      <c r="I6" s="780"/>
      <c r="J6" s="782" t="s">
        <v>1612</v>
      </c>
      <c r="K6" s="789" t="s">
        <v>1587</v>
      </c>
      <c r="L6" s="789" t="s">
        <v>1587</v>
      </c>
      <c r="M6" s="789" t="s">
        <v>1587</v>
      </c>
    </row>
    <row r="7" spans="1:13" ht="18" customHeight="1" thickBot="1">
      <c r="A7" s="1384" t="s">
        <v>1613</v>
      </c>
      <c r="B7" s="1384"/>
      <c r="C7" s="790"/>
      <c r="D7" s="1385" t="s">
        <v>1614</v>
      </c>
      <c r="E7" s="1385"/>
      <c r="F7" s="1385"/>
      <c r="G7" s="1385"/>
      <c r="H7" s="1385"/>
      <c r="I7" s="1385"/>
      <c r="J7" s="791"/>
    </row>
    <row r="8" spans="1:13" ht="18" customHeight="1" thickBot="1">
      <c r="A8" s="1384"/>
      <c r="B8" s="1384"/>
      <c r="C8" s="792" t="s">
        <v>1615</v>
      </c>
      <c r="D8" s="1386" t="s">
        <v>1533</v>
      </c>
      <c r="E8" s="1387" t="s">
        <v>1616</v>
      </c>
      <c r="F8" s="1388" t="s">
        <v>1617</v>
      </c>
      <c r="G8" s="1388"/>
      <c r="H8" s="1388" t="s">
        <v>1618</v>
      </c>
      <c r="I8" s="1388"/>
      <c r="J8" s="789" t="s">
        <v>1619</v>
      </c>
      <c r="K8" s="789" t="s">
        <v>1587</v>
      </c>
    </row>
    <row r="9" spans="1:13" ht="18" customHeight="1" thickBot="1">
      <c r="A9" s="1384"/>
      <c r="B9" s="1384"/>
      <c r="C9" s="793"/>
      <c r="D9" s="1386"/>
      <c r="E9" s="1387"/>
      <c r="F9" s="1376" t="s">
        <v>1620</v>
      </c>
      <c r="G9" s="1376"/>
      <c r="H9" s="1376" t="s">
        <v>1621</v>
      </c>
      <c r="I9" s="1376"/>
      <c r="J9" s="780"/>
      <c r="K9" s="789" t="s">
        <v>1587</v>
      </c>
      <c r="L9" s="789" t="s">
        <v>1587</v>
      </c>
    </row>
    <row r="10" spans="1:13" ht="24.9" customHeight="1">
      <c r="A10" s="794" t="s">
        <v>1622</v>
      </c>
      <c r="B10" s="795"/>
      <c r="C10" s="796"/>
      <c r="D10" s="797"/>
      <c r="E10" s="797"/>
      <c r="F10" s="1377"/>
      <c r="G10" s="1377"/>
      <c r="H10" s="1377"/>
      <c r="I10" s="1377"/>
      <c r="J10" s="798"/>
    </row>
    <row r="11" spans="1:13" ht="24.9" customHeight="1">
      <c r="A11" s="799"/>
      <c r="B11" s="800" t="s">
        <v>1623</v>
      </c>
      <c r="C11" s="801"/>
      <c r="D11" s="802"/>
      <c r="E11" s="802"/>
      <c r="F11" s="1373"/>
      <c r="G11" s="1373"/>
      <c r="H11" s="1378"/>
      <c r="I11" s="1378"/>
      <c r="J11" s="803"/>
    </row>
    <row r="12" spans="1:13" ht="24.9" customHeight="1">
      <c r="A12" s="799" t="s">
        <v>1624</v>
      </c>
      <c r="B12" s="804" t="s">
        <v>1625</v>
      </c>
      <c r="C12" s="801"/>
      <c r="D12" s="802"/>
      <c r="E12" s="802"/>
      <c r="F12" s="1373"/>
      <c r="G12" s="1373"/>
      <c r="H12" s="1378"/>
      <c r="I12" s="1378"/>
      <c r="J12" s="803"/>
    </row>
    <row r="13" spans="1:13" ht="24.9" customHeight="1">
      <c r="A13" s="805" t="s">
        <v>1626</v>
      </c>
      <c r="B13" s="806" t="s">
        <v>1627</v>
      </c>
      <c r="C13" s="801"/>
      <c r="D13" s="807"/>
      <c r="E13" s="808"/>
      <c r="F13" s="1373"/>
      <c r="G13" s="1373"/>
      <c r="H13" s="1375"/>
      <c r="I13" s="1375"/>
      <c r="J13" s="803"/>
    </row>
    <row r="14" spans="1:13" ht="24.9" customHeight="1">
      <c r="A14" s="799"/>
      <c r="B14" s="804" t="s">
        <v>1623</v>
      </c>
      <c r="C14" s="809"/>
      <c r="D14" s="810"/>
      <c r="E14" s="810"/>
      <c r="F14" s="1373"/>
      <c r="G14" s="1373"/>
      <c r="H14" s="1374"/>
      <c r="I14" s="1374"/>
      <c r="J14" s="803"/>
    </row>
    <row r="15" spans="1:13" ht="24.9" customHeight="1">
      <c r="A15" s="811" t="s">
        <v>1628</v>
      </c>
      <c r="B15" s="800" t="s">
        <v>1625</v>
      </c>
      <c r="C15" s="812"/>
      <c r="D15" s="802"/>
      <c r="E15" s="802"/>
      <c r="F15" s="1373"/>
      <c r="G15" s="1373"/>
      <c r="H15" s="1374"/>
      <c r="I15" s="1374"/>
      <c r="J15" s="803"/>
    </row>
    <row r="16" spans="1:13" ht="24.9" customHeight="1">
      <c r="A16" s="811"/>
      <c r="B16" s="813"/>
      <c r="C16" s="812"/>
      <c r="D16" s="802"/>
      <c r="E16" s="802"/>
      <c r="F16" s="1373"/>
      <c r="G16" s="1373"/>
      <c r="H16" s="1374"/>
      <c r="I16" s="1374"/>
      <c r="J16" s="803"/>
    </row>
    <row r="17" spans="1:11" ht="24.9" customHeight="1">
      <c r="A17" s="814" t="s">
        <v>1629</v>
      </c>
      <c r="B17" s="815" t="s">
        <v>1627</v>
      </c>
      <c r="C17" s="812"/>
      <c r="D17" s="802"/>
      <c r="E17" s="802"/>
      <c r="F17" s="1373"/>
      <c r="G17" s="1373"/>
      <c r="H17" s="1374"/>
      <c r="I17" s="1374"/>
      <c r="J17" s="803"/>
    </row>
    <row r="18" spans="1:11" ht="24.9" customHeight="1">
      <c r="A18" s="799"/>
      <c r="B18" s="804" t="s">
        <v>1623</v>
      </c>
      <c r="C18" s="809"/>
      <c r="D18" s="810"/>
      <c r="E18" s="810"/>
      <c r="F18" s="1373"/>
      <c r="G18" s="1373"/>
      <c r="H18" s="1374"/>
      <c r="I18" s="1374"/>
      <c r="J18" s="816"/>
    </row>
    <row r="19" spans="1:11" ht="24.9" customHeight="1">
      <c r="A19" s="811" t="s">
        <v>1630</v>
      </c>
      <c r="B19" s="800" t="s">
        <v>1625</v>
      </c>
      <c r="C19" s="812"/>
      <c r="D19" s="802"/>
      <c r="E19" s="802"/>
      <c r="F19" s="1373"/>
      <c r="G19" s="1373"/>
      <c r="H19" s="1374"/>
      <c r="I19" s="1374"/>
      <c r="J19" s="803"/>
    </row>
    <row r="20" spans="1:11" s="799" customFormat="1" ht="24.9" customHeight="1">
      <c r="A20" s="811"/>
      <c r="B20" s="813"/>
      <c r="C20" s="812"/>
      <c r="D20" s="802"/>
      <c r="E20" s="802"/>
      <c r="F20" s="1373"/>
      <c r="G20" s="1373"/>
      <c r="H20" s="1374"/>
      <c r="I20" s="1374"/>
      <c r="J20" s="803"/>
    </row>
    <row r="21" spans="1:11" s="799" customFormat="1" ht="27.75" customHeight="1">
      <c r="A21" s="814" t="s">
        <v>1631</v>
      </c>
      <c r="B21" s="815" t="s">
        <v>1627</v>
      </c>
      <c r="C21" s="812"/>
      <c r="D21" s="802"/>
      <c r="E21" s="802"/>
      <c r="F21" s="1373"/>
      <c r="G21" s="1373"/>
      <c r="H21" s="1374"/>
      <c r="I21" s="1374"/>
      <c r="J21" s="803"/>
    </row>
    <row r="22" spans="1:11" ht="24.9" customHeight="1">
      <c r="A22" s="799" t="s">
        <v>1632</v>
      </c>
      <c r="B22" s="804" t="s">
        <v>1623</v>
      </c>
      <c r="C22" s="817"/>
      <c r="D22" s="810"/>
      <c r="E22" s="810"/>
      <c r="F22" s="1373"/>
      <c r="G22" s="1373"/>
      <c r="H22" s="1374"/>
      <c r="I22" s="1374"/>
      <c r="J22" s="818"/>
    </row>
    <row r="23" spans="1:11" ht="24.9" customHeight="1">
      <c r="A23" s="799" t="s">
        <v>1633</v>
      </c>
      <c r="B23" s="800" t="s">
        <v>1625</v>
      </c>
      <c r="C23" s="812"/>
      <c r="D23" s="802"/>
      <c r="E23" s="802"/>
      <c r="F23" s="1373"/>
      <c r="G23" s="1373"/>
      <c r="H23" s="1374"/>
      <c r="I23" s="1374"/>
      <c r="J23" s="799"/>
    </row>
    <row r="24" spans="1:11" ht="24.9" customHeight="1">
      <c r="A24" s="799" t="s">
        <v>1631</v>
      </c>
      <c r="B24" s="819"/>
      <c r="C24" s="812"/>
      <c r="D24" s="802"/>
      <c r="E24" s="802"/>
      <c r="F24" s="1373"/>
      <c r="G24" s="1373"/>
      <c r="H24" s="1374"/>
      <c r="I24" s="1374"/>
      <c r="J24" s="820"/>
    </row>
    <row r="25" spans="1:11" ht="24.9" customHeight="1" thickBot="1">
      <c r="A25" s="821" t="s">
        <v>1634</v>
      </c>
      <c r="B25" s="822" t="s">
        <v>1627</v>
      </c>
      <c r="C25" s="823"/>
      <c r="D25" s="824"/>
      <c r="E25" s="825"/>
      <c r="F25" s="1371"/>
      <c r="G25" s="1371"/>
      <c r="H25" s="1372"/>
      <c r="I25" s="1372"/>
      <c r="J25" s="782"/>
    </row>
    <row r="26" spans="1:11" s="830" customFormat="1" ht="16.5" customHeight="1">
      <c r="A26" s="826" t="s">
        <v>1557</v>
      </c>
      <c r="B26" s="827"/>
      <c r="C26" s="827" t="s">
        <v>1277</v>
      </c>
      <c r="D26" s="828"/>
      <c r="E26" s="827" t="s">
        <v>1191</v>
      </c>
      <c r="F26" s="828"/>
      <c r="G26" s="828"/>
      <c r="H26" s="828" t="s">
        <v>1635</v>
      </c>
      <c r="I26" s="828"/>
      <c r="J26" s="829" t="s">
        <v>1636</v>
      </c>
      <c r="K26" s="828"/>
    </row>
    <row r="27" spans="1:11" s="830" customFormat="1" ht="16.5" customHeight="1">
      <c r="A27" s="831"/>
      <c r="B27" s="831"/>
      <c r="C27" s="826"/>
      <c r="D27" s="828"/>
      <c r="E27" s="827" t="s">
        <v>1193</v>
      </c>
      <c r="F27" s="832"/>
      <c r="G27" s="832"/>
      <c r="H27" s="832"/>
      <c r="I27" s="833"/>
      <c r="J27" s="828"/>
      <c r="K27" s="828"/>
    </row>
    <row r="28" spans="1:11" s="830" customFormat="1">
      <c r="D28" s="775"/>
      <c r="J28" s="834"/>
    </row>
    <row r="29" spans="1:11" s="830" customFormat="1" ht="16.5" customHeight="1">
      <c r="A29" s="835" t="s">
        <v>1637</v>
      </c>
      <c r="D29" s="775"/>
      <c r="J29" s="835"/>
    </row>
    <row r="30" spans="1:11" s="830" customFormat="1" ht="16.5" customHeight="1">
      <c r="A30" s="828" t="s">
        <v>1638</v>
      </c>
      <c r="D30" s="775"/>
    </row>
    <row r="34" spans="3:5">
      <c r="C34" s="835"/>
      <c r="D34" s="836"/>
      <c r="E34" s="835"/>
    </row>
  </sheetData>
  <mergeCells count="43">
    <mergeCell ref="A7:B9"/>
    <mergeCell ref="D7:I7"/>
    <mergeCell ref="D8:D9"/>
    <mergeCell ref="E8:E9"/>
    <mergeCell ref="F8:G8"/>
    <mergeCell ref="H8:I8"/>
    <mergeCell ref="F9:G9"/>
    <mergeCell ref="F12:G12"/>
    <mergeCell ref="H12:I12"/>
    <mergeCell ref="I1:J1"/>
    <mergeCell ref="I2:J2"/>
    <mergeCell ref="D6:F6"/>
    <mergeCell ref="H9:I9"/>
    <mergeCell ref="F10:G10"/>
    <mergeCell ref="H10:I10"/>
    <mergeCell ref="F11:G11"/>
    <mergeCell ref="H11:I11"/>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F25:G25"/>
    <mergeCell ref="H25:I25"/>
    <mergeCell ref="F22:G22"/>
    <mergeCell ref="H22:I22"/>
    <mergeCell ref="F23:G23"/>
    <mergeCell ref="H23:I23"/>
    <mergeCell ref="F24:G24"/>
    <mergeCell ref="H24:I24"/>
  </mergeCells>
  <phoneticPr fontId="14" type="noConversion"/>
  <hyperlinks>
    <hyperlink ref="L1" location="預告統計資料發布時間表!A1" display="回發布時間表" xr:uid="{242B5884-37D8-451D-9879-7913C3DE131B}"/>
  </hyperlinks>
  <pageMargins left="0.39374999999999999" right="0.15763888888888899" top="0.196527777777778" bottom="0.15763888888888899" header="0.196527777777778" footer="0.15763888888888899"/>
  <pageSetup paperSize="77" scale="75" firstPageNumber="0"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4.9989318521683403E-2"/>
  </sheetPr>
  <dimension ref="A1:B34"/>
  <sheetViews>
    <sheetView workbookViewId="0">
      <selection activeCell="B1" sqref="B1"/>
    </sheetView>
  </sheetViews>
  <sheetFormatPr defaultRowHeight="16.2"/>
  <cols>
    <col min="1" max="1" width="93.6640625" customWidth="1"/>
  </cols>
  <sheetData>
    <row r="1" spans="1:2" ht="19.8">
      <c r="A1" s="41" t="s">
        <v>814</v>
      </c>
      <c r="B1" s="1" t="s">
        <v>14</v>
      </c>
    </row>
    <row r="2" spans="1:2" ht="19.8">
      <c r="A2" s="13" t="s">
        <v>503</v>
      </c>
    </row>
    <row r="3" spans="1:2" ht="19.8">
      <c r="A3" s="13" t="s">
        <v>210</v>
      </c>
    </row>
    <row r="4" spans="1:2" ht="19.8">
      <c r="A4" s="14" t="s">
        <v>3</v>
      </c>
    </row>
    <row r="5" spans="1:2" ht="19.8">
      <c r="A5" s="104" t="s">
        <v>815</v>
      </c>
    </row>
    <row r="6" spans="1:2" ht="19.8">
      <c r="A6" s="104" t="s">
        <v>816</v>
      </c>
    </row>
    <row r="7" spans="1:2" ht="19.8">
      <c r="A7" s="102" t="s">
        <v>810</v>
      </c>
    </row>
    <row r="8" spans="1:2" ht="19.8">
      <c r="A8" s="102" t="s">
        <v>811</v>
      </c>
    </row>
    <row r="9" spans="1:2" ht="19.8">
      <c r="A9" s="102" t="s">
        <v>812</v>
      </c>
    </row>
    <row r="10" spans="1:2" ht="19.8">
      <c r="A10" s="61" t="s">
        <v>4</v>
      </c>
    </row>
    <row r="11" spans="1:2" ht="19.8">
      <c r="A11" s="62" t="s">
        <v>529</v>
      </c>
    </row>
    <row r="12" spans="1:2" ht="99">
      <c r="A12" s="101" t="s">
        <v>795</v>
      </c>
    </row>
    <row r="13" spans="1:2" ht="19.8">
      <c r="A13" s="14" t="s">
        <v>530</v>
      </c>
    </row>
    <row r="14" spans="1:2" ht="59.4">
      <c r="A14" s="17" t="s">
        <v>531</v>
      </c>
    </row>
    <row r="15" spans="1:2" ht="19.8">
      <c r="A15" s="10" t="s">
        <v>175</v>
      </c>
    </row>
    <row r="16" spans="1:2" ht="19.8">
      <c r="A16" s="9" t="s">
        <v>7</v>
      </c>
    </row>
    <row r="17" spans="1:1" ht="39.6">
      <c r="A17" s="10" t="s">
        <v>212</v>
      </c>
    </row>
    <row r="18" spans="1:1" ht="39.6">
      <c r="A18" s="10" t="s">
        <v>532</v>
      </c>
    </row>
    <row r="19" spans="1:1" ht="39.6">
      <c r="A19" s="10" t="s">
        <v>533</v>
      </c>
    </row>
    <row r="20" spans="1:1" ht="19.8">
      <c r="A20" s="10" t="s">
        <v>213</v>
      </c>
    </row>
    <row r="21" spans="1:1" ht="19.8">
      <c r="A21" s="49" t="s">
        <v>214</v>
      </c>
    </row>
    <row r="22" spans="1:1" ht="19.8">
      <c r="A22" s="49" t="s">
        <v>184</v>
      </c>
    </row>
    <row r="23" spans="1:1" ht="39.6">
      <c r="A23" s="49" t="s">
        <v>211</v>
      </c>
    </row>
    <row r="24" spans="1:1" ht="19.8">
      <c r="A24" s="49" t="s">
        <v>122</v>
      </c>
    </row>
    <row r="25" spans="1:1" ht="19.8">
      <c r="A25" s="72" t="s">
        <v>881</v>
      </c>
    </row>
    <row r="26" spans="1:1" ht="19.8">
      <c r="A26" s="49" t="s">
        <v>9</v>
      </c>
    </row>
    <row r="27" spans="1:1" ht="19.8">
      <c r="A27" s="60" t="s">
        <v>10</v>
      </c>
    </row>
    <row r="28" spans="1:1" ht="39.6">
      <c r="A28" s="49" t="s">
        <v>741</v>
      </c>
    </row>
    <row r="29" spans="1:1" ht="39.6">
      <c r="A29" s="49" t="s">
        <v>730</v>
      </c>
    </row>
    <row r="30" spans="1:1" ht="19.8">
      <c r="A30" s="60" t="s">
        <v>11</v>
      </c>
    </row>
    <row r="31" spans="1:1" ht="39.6">
      <c r="A31" s="49" t="s">
        <v>215</v>
      </c>
    </row>
    <row r="32" spans="1:1" ht="19.8">
      <c r="A32" s="49" t="s">
        <v>38</v>
      </c>
    </row>
    <row r="33" spans="1:1" ht="39.6">
      <c r="A33" s="15" t="s">
        <v>13</v>
      </c>
    </row>
    <row r="34" spans="1:1" ht="20.399999999999999" thickBot="1">
      <c r="A34" s="16" t="s">
        <v>12</v>
      </c>
    </row>
  </sheetData>
  <phoneticPr fontId="14" type="noConversion"/>
  <hyperlinks>
    <hyperlink ref="B1" location="預告統計資料發布時間表!A1" display="回發布時間表" xr:uid="{00000000-0004-0000-0600-000000000000}"/>
  </hyperlink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6A7DE-7397-452B-8B9E-EE2FD684431F}">
  <dimension ref="A1:AMK40"/>
  <sheetViews>
    <sheetView zoomScale="70" zoomScaleNormal="70" workbookViewId="0">
      <selection activeCell="J1" sqref="J1"/>
    </sheetView>
  </sheetViews>
  <sheetFormatPr defaultColWidth="11.5546875" defaultRowHeight="16.2"/>
  <cols>
    <col min="1" max="1" width="26" style="732" customWidth="1"/>
    <col min="2" max="2" width="21.109375" style="732" customWidth="1"/>
    <col min="3" max="3" width="26.21875" style="732" customWidth="1"/>
    <col min="4" max="4" width="24.5546875" style="732" customWidth="1"/>
    <col min="5" max="5" width="25.77734375" style="732" customWidth="1"/>
    <col min="6" max="6" width="24" style="732" customWidth="1"/>
    <col min="7" max="7" width="23.33203125" style="732" customWidth="1"/>
    <col min="8" max="8" width="29.33203125" style="732" customWidth="1"/>
    <col min="9" max="9" width="2.21875" style="732" hidden="1" customWidth="1"/>
    <col min="10" max="10" width="17.77734375" style="732" customWidth="1"/>
    <col min="11" max="11" width="15.5546875" style="732" customWidth="1"/>
    <col min="12" max="1023" width="22.88671875" style="732" customWidth="1"/>
    <col min="1024" max="1025" width="14.44140625" style="732" customWidth="1"/>
    <col min="1026" max="16384" width="11.5546875" style="755"/>
  </cols>
  <sheetData>
    <row r="1" spans="1:10" ht="16.5" customHeight="1">
      <c r="A1" s="731" t="s">
        <v>1004</v>
      </c>
      <c r="G1" s="838" t="s">
        <v>1087</v>
      </c>
      <c r="H1" s="839" t="s">
        <v>1582</v>
      </c>
      <c r="I1" s="840"/>
      <c r="J1" s="771" t="s">
        <v>1003</v>
      </c>
    </row>
    <row r="2" spans="1:10" ht="18" customHeight="1" thickBot="1">
      <c r="A2" s="841" t="s">
        <v>1583</v>
      </c>
      <c r="B2" s="735" t="s">
        <v>1584</v>
      </c>
      <c r="C2" s="736"/>
      <c r="D2" s="736"/>
      <c r="E2" s="736"/>
      <c r="F2" s="736"/>
      <c r="G2" s="842" t="s">
        <v>1119</v>
      </c>
      <c r="H2" s="843" t="s">
        <v>1639</v>
      </c>
      <c r="I2" s="844"/>
    </row>
    <row r="4" spans="1:10" ht="18.75" customHeight="1">
      <c r="A4" s="1389" t="s">
        <v>1640</v>
      </c>
      <c r="B4" s="1390"/>
      <c r="C4" s="1390"/>
      <c r="D4" s="1390"/>
      <c r="E4" s="1390"/>
      <c r="F4" s="1390"/>
      <c r="G4" s="1390"/>
      <c r="H4" s="1390"/>
      <c r="I4" s="1390"/>
    </row>
    <row r="5" spans="1:10">
      <c r="H5" s="732" t="s">
        <v>1641</v>
      </c>
    </row>
    <row r="6" spans="1:10" ht="17.25" customHeight="1" thickBot="1">
      <c r="A6" s="736"/>
      <c r="B6" s="1367" t="s">
        <v>1642</v>
      </c>
      <c r="C6" s="1368"/>
      <c r="D6" s="1368"/>
      <c r="E6" s="1368"/>
      <c r="F6" s="1368"/>
      <c r="G6" s="1368"/>
      <c r="H6" s="763" t="s">
        <v>1643</v>
      </c>
      <c r="I6" s="735"/>
    </row>
    <row r="7" spans="1:10" ht="24" customHeight="1">
      <c r="A7" s="738" t="s">
        <v>1589</v>
      </c>
      <c r="B7" s="739" t="s">
        <v>1590</v>
      </c>
      <c r="C7" s="1391" t="s">
        <v>1644</v>
      </c>
      <c r="D7" s="1391"/>
      <c r="E7" s="1369" t="s">
        <v>1645</v>
      </c>
      <c r="F7" s="1369"/>
      <c r="G7" s="1369"/>
      <c r="H7" s="1369"/>
      <c r="I7" s="845"/>
    </row>
    <row r="8" spans="1:10" ht="29.25" customHeight="1" thickBot="1">
      <c r="A8" s="846"/>
      <c r="B8" s="740" t="s">
        <v>1592</v>
      </c>
      <c r="C8" s="741" t="s">
        <v>1646</v>
      </c>
      <c r="D8" s="742" t="s">
        <v>1647</v>
      </c>
      <c r="E8" s="847" t="s">
        <v>1648</v>
      </c>
      <c r="F8" s="847" t="s">
        <v>1649</v>
      </c>
      <c r="G8" s="847" t="s">
        <v>1650</v>
      </c>
      <c r="H8" s="848" t="s">
        <v>1651</v>
      </c>
    </row>
    <row r="9" spans="1:10" ht="21" customHeight="1">
      <c r="A9" s="745" t="s">
        <v>1600</v>
      </c>
      <c r="B9" s="746"/>
      <c r="C9" s="747"/>
      <c r="D9" s="749"/>
      <c r="E9" s="750"/>
      <c r="F9" s="750"/>
      <c r="G9" s="750"/>
      <c r="H9" s="750"/>
    </row>
    <row r="10" spans="1:10" ht="46.5" customHeight="1">
      <c r="A10" s="849" t="s">
        <v>1652</v>
      </c>
      <c r="B10" s="850" t="s">
        <v>1653</v>
      </c>
      <c r="C10" s="851">
        <v>0.377</v>
      </c>
      <c r="D10" s="852"/>
      <c r="E10" s="853">
        <v>762684</v>
      </c>
      <c r="F10" s="853">
        <v>655908</v>
      </c>
      <c r="G10" s="853">
        <v>106776</v>
      </c>
      <c r="H10" s="853"/>
    </row>
    <row r="11" spans="1:10" ht="15" customHeight="1">
      <c r="A11" s="854"/>
      <c r="B11" s="746"/>
      <c r="C11" s="855"/>
      <c r="E11" s="759"/>
      <c r="F11" s="759"/>
      <c r="G11" s="759"/>
      <c r="H11" s="856"/>
    </row>
    <row r="12" spans="1:10" ht="48" customHeight="1">
      <c r="A12" s="745"/>
      <c r="B12" s="857"/>
      <c r="C12" s="757"/>
      <c r="D12" s="758"/>
      <c r="E12" s="759"/>
      <c r="F12" s="759"/>
      <c r="G12" s="759"/>
      <c r="H12" s="856"/>
    </row>
    <row r="13" spans="1:10" ht="18" customHeight="1">
      <c r="A13" s="745"/>
      <c r="B13" s="857"/>
      <c r="C13" s="757"/>
      <c r="D13" s="758"/>
      <c r="E13" s="759"/>
      <c r="F13" s="759"/>
      <c r="G13" s="759"/>
      <c r="H13" s="856"/>
    </row>
    <row r="14" spans="1:10" ht="28.5" customHeight="1">
      <c r="A14" s="745"/>
      <c r="B14" s="857"/>
      <c r="C14" s="757"/>
      <c r="D14" s="758"/>
      <c r="E14" s="759"/>
      <c r="F14" s="759"/>
      <c r="G14" s="759"/>
      <c r="H14" s="856"/>
    </row>
    <row r="15" spans="1:10" ht="18" customHeight="1">
      <c r="A15" s="745"/>
      <c r="B15" s="857"/>
      <c r="C15" s="757"/>
      <c r="D15" s="758"/>
      <c r="E15" s="759"/>
      <c r="F15" s="759"/>
      <c r="G15" s="759"/>
      <c r="H15" s="856"/>
    </row>
    <row r="16" spans="1:10" ht="18" customHeight="1">
      <c r="A16" s="745"/>
      <c r="B16" s="857"/>
      <c r="C16" s="757"/>
      <c r="D16" s="758"/>
      <c r="E16" s="759"/>
      <c r="F16" s="759"/>
      <c r="G16" s="759"/>
      <c r="H16" s="856"/>
    </row>
    <row r="17" spans="1:8" ht="9" customHeight="1">
      <c r="A17" s="854"/>
      <c r="B17" s="857"/>
      <c r="C17" s="757"/>
      <c r="D17" s="758"/>
      <c r="E17" s="759"/>
      <c r="F17" s="759"/>
      <c r="G17" s="759"/>
      <c r="H17" s="856"/>
    </row>
    <row r="18" spans="1:8" ht="18" customHeight="1">
      <c r="A18" s="745"/>
      <c r="B18" s="857"/>
      <c r="C18" s="757"/>
      <c r="D18" s="758"/>
      <c r="E18" s="759"/>
      <c r="F18" s="759"/>
      <c r="G18" s="759"/>
      <c r="H18" s="856"/>
    </row>
    <row r="19" spans="1:8" ht="27" customHeight="1">
      <c r="A19" s="745"/>
      <c r="B19" s="857"/>
      <c r="C19" s="757"/>
      <c r="D19" s="758"/>
      <c r="E19" s="759"/>
      <c r="F19" s="759"/>
      <c r="G19" s="759"/>
      <c r="H19" s="856"/>
    </row>
    <row r="20" spans="1:8" ht="18" customHeight="1">
      <c r="A20" s="745"/>
      <c r="B20" s="857"/>
      <c r="C20" s="757"/>
      <c r="D20" s="758"/>
      <c r="E20" s="759"/>
      <c r="F20" s="759"/>
      <c r="G20" s="759"/>
      <c r="H20" s="856"/>
    </row>
    <row r="21" spans="1:8" ht="18" customHeight="1">
      <c r="A21" s="745"/>
      <c r="B21" s="857"/>
      <c r="C21" s="757"/>
      <c r="D21" s="758"/>
      <c r="E21" s="759"/>
      <c r="F21" s="759"/>
      <c r="G21" s="759"/>
      <c r="H21" s="856"/>
    </row>
    <row r="22" spans="1:8" ht="18" customHeight="1">
      <c r="A22" s="745"/>
      <c r="B22" s="857"/>
      <c r="C22" s="757"/>
      <c r="D22" s="758"/>
      <c r="E22" s="759"/>
      <c r="F22" s="759"/>
      <c r="G22" s="759"/>
      <c r="H22" s="856"/>
    </row>
    <row r="23" spans="1:8" ht="9" customHeight="1">
      <c r="A23" s="854"/>
      <c r="B23" s="857"/>
      <c r="C23" s="757"/>
      <c r="D23" s="758"/>
      <c r="E23" s="759"/>
      <c r="F23" s="759"/>
      <c r="G23" s="759"/>
      <c r="H23" s="856"/>
    </row>
    <row r="24" spans="1:8" ht="18" customHeight="1">
      <c r="A24" s="745"/>
      <c r="B24" s="857"/>
      <c r="C24" s="757"/>
      <c r="D24" s="758"/>
      <c r="E24" s="759"/>
      <c r="F24" s="759"/>
      <c r="G24" s="759"/>
      <c r="H24" s="856"/>
    </row>
    <row r="25" spans="1:8" ht="18" customHeight="1">
      <c r="A25" s="745"/>
      <c r="B25" s="857"/>
      <c r="C25" s="757"/>
      <c r="D25" s="758"/>
      <c r="E25" s="759"/>
      <c r="F25" s="759"/>
      <c r="G25" s="759"/>
      <c r="H25" s="856"/>
    </row>
    <row r="26" spans="1:8" ht="18" customHeight="1">
      <c r="A26" s="745"/>
      <c r="B26" s="857"/>
      <c r="C26" s="757"/>
      <c r="D26" s="758"/>
      <c r="E26" s="759"/>
      <c r="F26" s="759"/>
      <c r="G26" s="759"/>
      <c r="H26" s="856"/>
    </row>
    <row r="27" spans="1:8" ht="25.5" customHeight="1">
      <c r="A27" s="745"/>
      <c r="B27" s="857"/>
      <c r="C27" s="757"/>
      <c r="D27" s="758"/>
      <c r="E27" s="759"/>
      <c r="F27" s="759"/>
      <c r="G27" s="759"/>
      <c r="H27" s="856"/>
    </row>
    <row r="28" spans="1:8" ht="18" customHeight="1">
      <c r="A28" s="745"/>
      <c r="B28" s="857"/>
      <c r="C28" s="757"/>
      <c r="D28" s="758"/>
      <c r="E28" s="759"/>
      <c r="F28" s="759"/>
      <c r="G28" s="759"/>
      <c r="H28" s="856"/>
    </row>
    <row r="29" spans="1:8" ht="9" customHeight="1">
      <c r="A29" s="854"/>
      <c r="B29" s="857"/>
      <c r="C29" s="757"/>
      <c r="D29" s="758"/>
      <c r="E29" s="759"/>
      <c r="F29" s="759"/>
      <c r="G29" s="759"/>
      <c r="H29" s="856"/>
    </row>
    <row r="30" spans="1:8" ht="18" customHeight="1">
      <c r="A30" s="745"/>
      <c r="B30" s="857"/>
      <c r="C30" s="757"/>
      <c r="D30" s="758"/>
      <c r="E30" s="759"/>
      <c r="F30" s="759"/>
      <c r="G30" s="759"/>
      <c r="H30" s="856"/>
    </row>
    <row r="31" spans="1:8" ht="18" customHeight="1">
      <c r="A31" s="745"/>
      <c r="B31" s="857"/>
      <c r="C31" s="757"/>
      <c r="D31" s="758"/>
      <c r="E31" s="759"/>
      <c r="F31" s="759"/>
      <c r="G31" s="759"/>
      <c r="H31" s="856"/>
    </row>
    <row r="32" spans="1:8" ht="18" customHeight="1">
      <c r="A32" s="745"/>
      <c r="B32" s="857"/>
      <c r="C32" s="757"/>
      <c r="D32" s="758"/>
      <c r="E32" s="759"/>
      <c r="F32" s="759"/>
      <c r="G32" s="759"/>
      <c r="H32" s="856"/>
    </row>
    <row r="33" spans="1:11" ht="18" customHeight="1">
      <c r="A33" s="745"/>
      <c r="B33" s="857"/>
      <c r="C33" s="757"/>
      <c r="D33" s="758"/>
      <c r="E33" s="759"/>
      <c r="F33" s="759"/>
      <c r="G33" s="759"/>
      <c r="H33" s="856"/>
    </row>
    <row r="34" spans="1:11" ht="18" customHeight="1">
      <c r="A34" s="745"/>
      <c r="B34" s="857"/>
      <c r="C34" s="757"/>
      <c r="D34" s="758"/>
      <c r="E34" s="759"/>
      <c r="F34" s="759"/>
      <c r="G34" s="759"/>
      <c r="H34" s="856"/>
    </row>
    <row r="35" spans="1:11" ht="8.25" customHeight="1" thickBot="1">
      <c r="A35" s="760"/>
      <c r="B35" s="761"/>
      <c r="C35" s="762"/>
      <c r="D35" s="735"/>
      <c r="E35" s="736"/>
      <c r="F35" s="736"/>
      <c r="G35" s="736"/>
      <c r="H35" s="736"/>
      <c r="I35" s="736"/>
    </row>
    <row r="36" spans="1:11" ht="24.75" customHeight="1">
      <c r="A36" s="858" t="s">
        <v>1557</v>
      </c>
      <c r="B36" s="859"/>
      <c r="C36" s="859" t="s">
        <v>1277</v>
      </c>
      <c r="D36" s="859"/>
      <c r="E36" s="858" t="s">
        <v>1191</v>
      </c>
      <c r="F36" s="860"/>
      <c r="G36" s="861" t="s">
        <v>1635</v>
      </c>
      <c r="I36" s="862"/>
    </row>
    <row r="37" spans="1:11" ht="21" customHeight="1">
      <c r="A37" s="863"/>
      <c r="B37" s="863"/>
      <c r="C37" s="858"/>
      <c r="D37" s="859"/>
      <c r="E37" s="858" t="s">
        <v>1193</v>
      </c>
      <c r="F37" s="864"/>
      <c r="G37" s="864"/>
      <c r="H37" s="865"/>
      <c r="I37" s="862"/>
    </row>
    <row r="38" spans="1:11" ht="15.9" customHeight="1">
      <c r="A38" s="866"/>
      <c r="B38" s="866"/>
      <c r="C38" s="866"/>
      <c r="D38" s="866"/>
      <c r="E38" s="867"/>
      <c r="F38" s="867"/>
      <c r="G38" s="1392" t="s">
        <v>1654</v>
      </c>
      <c r="H38" s="1393"/>
      <c r="I38" s="862"/>
    </row>
    <row r="39" spans="1:11" ht="15.9" customHeight="1">
      <c r="A39" s="868" t="s">
        <v>1655</v>
      </c>
      <c r="B39" s="868"/>
      <c r="C39" s="866"/>
      <c r="D39" s="866"/>
      <c r="E39" s="867"/>
      <c r="F39" s="867"/>
      <c r="G39" s="868"/>
      <c r="H39" s="869"/>
      <c r="I39" s="862"/>
    </row>
    <row r="40" spans="1:11" ht="15.9" customHeight="1">
      <c r="A40" s="868" t="s">
        <v>1606</v>
      </c>
      <c r="B40" s="866"/>
      <c r="C40" s="866"/>
      <c r="D40" s="866"/>
      <c r="E40" s="866"/>
      <c r="F40" s="866"/>
      <c r="G40" s="866"/>
      <c r="H40" s="870"/>
      <c r="I40" s="770"/>
      <c r="J40" s="770"/>
      <c r="K40" s="770"/>
    </row>
  </sheetData>
  <mergeCells count="5">
    <mergeCell ref="A4:I4"/>
    <mergeCell ref="B6:G6"/>
    <mergeCell ref="C7:D7"/>
    <mergeCell ref="E7:H7"/>
    <mergeCell ref="G38:H38"/>
  </mergeCells>
  <phoneticPr fontId="14" type="noConversion"/>
  <hyperlinks>
    <hyperlink ref="J1" location="預告統計資料發布時間表!A1" display="回發布時間表" xr:uid="{01CF9565-0A5D-4271-BCBC-329A3EF2617D}"/>
  </hyperlinks>
  <pageMargins left="0.43333333333333302" right="0.196527777777778" top="0.47222222222222199" bottom="0.31527777777777799" header="0.47222222222222199" footer="0.31527777777777799"/>
  <pageSetup paperSize="77" scale="73" firstPageNumber="0" orientation="portrait" horizontalDpi="300" verticalDpi="300" r:id="rId1"/>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3520E-9A39-4C7A-B57B-E3FD6EA728E7}">
  <sheetPr>
    <pageSetUpPr fitToPage="1"/>
  </sheetPr>
  <dimension ref="A1:P37"/>
  <sheetViews>
    <sheetView zoomScale="85" zoomScaleNormal="85" zoomScaleSheetLayoutView="85" workbookViewId="0">
      <selection activeCell="P1" sqref="P1"/>
    </sheetView>
  </sheetViews>
  <sheetFormatPr defaultColWidth="12.77734375" defaultRowHeight="18" customHeight="1"/>
  <cols>
    <col min="1" max="1" width="12.88671875" style="1401" customWidth="1"/>
    <col min="2" max="15" width="11.88671875" style="1401" customWidth="1"/>
    <col min="16" max="256" width="12.77734375" style="1401"/>
    <col min="257" max="257" width="12.88671875" style="1401" customWidth="1"/>
    <col min="258" max="271" width="11.88671875" style="1401" customWidth="1"/>
    <col min="272" max="512" width="12.77734375" style="1401"/>
    <col min="513" max="513" width="12.88671875" style="1401" customWidth="1"/>
    <col min="514" max="527" width="11.88671875" style="1401" customWidth="1"/>
    <col min="528" max="768" width="12.77734375" style="1401"/>
    <col min="769" max="769" width="12.88671875" style="1401" customWidth="1"/>
    <col min="770" max="783" width="11.88671875" style="1401" customWidth="1"/>
    <col min="784" max="1024" width="12.77734375" style="1401"/>
    <col min="1025" max="1025" width="12.88671875" style="1401" customWidth="1"/>
    <col min="1026" max="1039" width="11.88671875" style="1401" customWidth="1"/>
    <col min="1040" max="1280" width="12.77734375" style="1401"/>
    <col min="1281" max="1281" width="12.88671875" style="1401" customWidth="1"/>
    <col min="1282" max="1295" width="11.88671875" style="1401" customWidth="1"/>
    <col min="1296" max="1536" width="12.77734375" style="1401"/>
    <col min="1537" max="1537" width="12.88671875" style="1401" customWidth="1"/>
    <col min="1538" max="1551" width="11.88671875" style="1401" customWidth="1"/>
    <col min="1552" max="1792" width="12.77734375" style="1401"/>
    <col min="1793" max="1793" width="12.88671875" style="1401" customWidth="1"/>
    <col min="1794" max="1807" width="11.88671875" style="1401" customWidth="1"/>
    <col min="1808" max="2048" width="12.77734375" style="1401"/>
    <col min="2049" max="2049" width="12.88671875" style="1401" customWidth="1"/>
    <col min="2050" max="2063" width="11.88671875" style="1401" customWidth="1"/>
    <col min="2064" max="2304" width="12.77734375" style="1401"/>
    <col min="2305" max="2305" width="12.88671875" style="1401" customWidth="1"/>
    <col min="2306" max="2319" width="11.88671875" style="1401" customWidth="1"/>
    <col min="2320" max="2560" width="12.77734375" style="1401"/>
    <col min="2561" max="2561" width="12.88671875" style="1401" customWidth="1"/>
    <col min="2562" max="2575" width="11.88671875" style="1401" customWidth="1"/>
    <col min="2576" max="2816" width="12.77734375" style="1401"/>
    <col min="2817" max="2817" width="12.88671875" style="1401" customWidth="1"/>
    <col min="2818" max="2831" width="11.88671875" style="1401" customWidth="1"/>
    <col min="2832" max="3072" width="12.77734375" style="1401"/>
    <col min="3073" max="3073" width="12.88671875" style="1401" customWidth="1"/>
    <col min="3074" max="3087" width="11.88671875" style="1401" customWidth="1"/>
    <col min="3088" max="3328" width="12.77734375" style="1401"/>
    <col min="3329" max="3329" width="12.88671875" style="1401" customWidth="1"/>
    <col min="3330" max="3343" width="11.88671875" style="1401" customWidth="1"/>
    <col min="3344" max="3584" width="12.77734375" style="1401"/>
    <col min="3585" max="3585" width="12.88671875" style="1401" customWidth="1"/>
    <col min="3586" max="3599" width="11.88671875" style="1401" customWidth="1"/>
    <col min="3600" max="3840" width="12.77734375" style="1401"/>
    <col min="3841" max="3841" width="12.88671875" style="1401" customWidth="1"/>
    <col min="3842" max="3855" width="11.88671875" style="1401" customWidth="1"/>
    <col min="3856" max="4096" width="12.77734375" style="1401"/>
    <col min="4097" max="4097" width="12.88671875" style="1401" customWidth="1"/>
    <col min="4098" max="4111" width="11.88671875" style="1401" customWidth="1"/>
    <col min="4112" max="4352" width="12.77734375" style="1401"/>
    <col min="4353" max="4353" width="12.88671875" style="1401" customWidth="1"/>
    <col min="4354" max="4367" width="11.88671875" style="1401" customWidth="1"/>
    <col min="4368" max="4608" width="12.77734375" style="1401"/>
    <col min="4609" max="4609" width="12.88671875" style="1401" customWidth="1"/>
    <col min="4610" max="4623" width="11.88671875" style="1401" customWidth="1"/>
    <col min="4624" max="4864" width="12.77734375" style="1401"/>
    <col min="4865" max="4865" width="12.88671875" style="1401" customWidth="1"/>
    <col min="4866" max="4879" width="11.88671875" style="1401" customWidth="1"/>
    <col min="4880" max="5120" width="12.77734375" style="1401"/>
    <col min="5121" max="5121" width="12.88671875" style="1401" customWidth="1"/>
    <col min="5122" max="5135" width="11.88671875" style="1401" customWidth="1"/>
    <col min="5136" max="5376" width="12.77734375" style="1401"/>
    <col min="5377" max="5377" width="12.88671875" style="1401" customWidth="1"/>
    <col min="5378" max="5391" width="11.88671875" style="1401" customWidth="1"/>
    <col min="5392" max="5632" width="12.77734375" style="1401"/>
    <col min="5633" max="5633" width="12.88671875" style="1401" customWidth="1"/>
    <col min="5634" max="5647" width="11.88671875" style="1401" customWidth="1"/>
    <col min="5648" max="5888" width="12.77734375" style="1401"/>
    <col min="5889" max="5889" width="12.88671875" style="1401" customWidth="1"/>
    <col min="5890" max="5903" width="11.88671875" style="1401" customWidth="1"/>
    <col min="5904" max="6144" width="12.77734375" style="1401"/>
    <col min="6145" max="6145" width="12.88671875" style="1401" customWidth="1"/>
    <col min="6146" max="6159" width="11.88671875" style="1401" customWidth="1"/>
    <col min="6160" max="6400" width="12.77734375" style="1401"/>
    <col min="6401" max="6401" width="12.88671875" style="1401" customWidth="1"/>
    <col min="6402" max="6415" width="11.88671875" style="1401" customWidth="1"/>
    <col min="6416" max="6656" width="12.77734375" style="1401"/>
    <col min="6657" max="6657" width="12.88671875" style="1401" customWidth="1"/>
    <col min="6658" max="6671" width="11.88671875" style="1401" customWidth="1"/>
    <col min="6672" max="6912" width="12.77734375" style="1401"/>
    <col min="6913" max="6913" width="12.88671875" style="1401" customWidth="1"/>
    <col min="6914" max="6927" width="11.88671875" style="1401" customWidth="1"/>
    <col min="6928" max="7168" width="12.77734375" style="1401"/>
    <col min="7169" max="7169" width="12.88671875" style="1401" customWidth="1"/>
    <col min="7170" max="7183" width="11.88671875" style="1401" customWidth="1"/>
    <col min="7184" max="7424" width="12.77734375" style="1401"/>
    <col min="7425" max="7425" width="12.88671875" style="1401" customWidth="1"/>
    <col min="7426" max="7439" width="11.88671875" style="1401" customWidth="1"/>
    <col min="7440" max="7680" width="12.77734375" style="1401"/>
    <col min="7681" max="7681" width="12.88671875" style="1401" customWidth="1"/>
    <col min="7682" max="7695" width="11.88671875" style="1401" customWidth="1"/>
    <col min="7696" max="7936" width="12.77734375" style="1401"/>
    <col min="7937" max="7937" width="12.88671875" style="1401" customWidth="1"/>
    <col min="7938" max="7951" width="11.88671875" style="1401" customWidth="1"/>
    <col min="7952" max="8192" width="12.77734375" style="1401"/>
    <col min="8193" max="8193" width="12.88671875" style="1401" customWidth="1"/>
    <col min="8194" max="8207" width="11.88671875" style="1401" customWidth="1"/>
    <col min="8208" max="8448" width="12.77734375" style="1401"/>
    <col min="8449" max="8449" width="12.88671875" style="1401" customWidth="1"/>
    <col min="8450" max="8463" width="11.88671875" style="1401" customWidth="1"/>
    <col min="8464" max="8704" width="12.77734375" style="1401"/>
    <col min="8705" max="8705" width="12.88671875" style="1401" customWidth="1"/>
    <col min="8706" max="8719" width="11.88671875" style="1401" customWidth="1"/>
    <col min="8720" max="8960" width="12.77734375" style="1401"/>
    <col min="8961" max="8961" width="12.88671875" style="1401" customWidth="1"/>
    <col min="8962" max="8975" width="11.88671875" style="1401" customWidth="1"/>
    <col min="8976" max="9216" width="12.77734375" style="1401"/>
    <col min="9217" max="9217" width="12.88671875" style="1401" customWidth="1"/>
    <col min="9218" max="9231" width="11.88671875" style="1401" customWidth="1"/>
    <col min="9232" max="9472" width="12.77734375" style="1401"/>
    <col min="9473" max="9473" width="12.88671875" style="1401" customWidth="1"/>
    <col min="9474" max="9487" width="11.88671875" style="1401" customWidth="1"/>
    <col min="9488" max="9728" width="12.77734375" style="1401"/>
    <col min="9729" max="9729" width="12.88671875" style="1401" customWidth="1"/>
    <col min="9730" max="9743" width="11.88671875" style="1401" customWidth="1"/>
    <col min="9744" max="9984" width="12.77734375" style="1401"/>
    <col min="9985" max="9985" width="12.88671875" style="1401" customWidth="1"/>
    <col min="9986" max="9999" width="11.88671875" style="1401" customWidth="1"/>
    <col min="10000" max="10240" width="12.77734375" style="1401"/>
    <col min="10241" max="10241" width="12.88671875" style="1401" customWidth="1"/>
    <col min="10242" max="10255" width="11.88671875" style="1401" customWidth="1"/>
    <col min="10256" max="10496" width="12.77734375" style="1401"/>
    <col min="10497" max="10497" width="12.88671875" style="1401" customWidth="1"/>
    <col min="10498" max="10511" width="11.88671875" style="1401" customWidth="1"/>
    <col min="10512" max="10752" width="12.77734375" style="1401"/>
    <col min="10753" max="10753" width="12.88671875" style="1401" customWidth="1"/>
    <col min="10754" max="10767" width="11.88671875" style="1401" customWidth="1"/>
    <col min="10768" max="11008" width="12.77734375" style="1401"/>
    <col min="11009" max="11009" width="12.88671875" style="1401" customWidth="1"/>
    <col min="11010" max="11023" width="11.88671875" style="1401" customWidth="1"/>
    <col min="11024" max="11264" width="12.77734375" style="1401"/>
    <col min="11265" max="11265" width="12.88671875" style="1401" customWidth="1"/>
    <col min="11266" max="11279" width="11.88671875" style="1401" customWidth="1"/>
    <col min="11280" max="11520" width="12.77734375" style="1401"/>
    <col min="11521" max="11521" width="12.88671875" style="1401" customWidth="1"/>
    <col min="11522" max="11535" width="11.88671875" style="1401" customWidth="1"/>
    <col min="11536" max="11776" width="12.77734375" style="1401"/>
    <col min="11777" max="11777" width="12.88671875" style="1401" customWidth="1"/>
    <col min="11778" max="11791" width="11.88671875" style="1401" customWidth="1"/>
    <col min="11792" max="12032" width="12.77734375" style="1401"/>
    <col min="12033" max="12033" width="12.88671875" style="1401" customWidth="1"/>
    <col min="12034" max="12047" width="11.88671875" style="1401" customWidth="1"/>
    <col min="12048" max="12288" width="12.77734375" style="1401"/>
    <col min="12289" max="12289" width="12.88671875" style="1401" customWidth="1"/>
    <col min="12290" max="12303" width="11.88671875" style="1401" customWidth="1"/>
    <col min="12304" max="12544" width="12.77734375" style="1401"/>
    <col min="12545" max="12545" width="12.88671875" style="1401" customWidth="1"/>
    <col min="12546" max="12559" width="11.88671875" style="1401" customWidth="1"/>
    <col min="12560" max="12800" width="12.77734375" style="1401"/>
    <col min="12801" max="12801" width="12.88671875" style="1401" customWidth="1"/>
    <col min="12802" max="12815" width="11.88671875" style="1401" customWidth="1"/>
    <col min="12816" max="13056" width="12.77734375" style="1401"/>
    <col min="13057" max="13057" width="12.88671875" style="1401" customWidth="1"/>
    <col min="13058" max="13071" width="11.88671875" style="1401" customWidth="1"/>
    <col min="13072" max="13312" width="12.77734375" style="1401"/>
    <col min="13313" max="13313" width="12.88671875" style="1401" customWidth="1"/>
    <col min="13314" max="13327" width="11.88671875" style="1401" customWidth="1"/>
    <col min="13328" max="13568" width="12.77734375" style="1401"/>
    <col min="13569" max="13569" width="12.88671875" style="1401" customWidth="1"/>
    <col min="13570" max="13583" width="11.88671875" style="1401" customWidth="1"/>
    <col min="13584" max="13824" width="12.77734375" style="1401"/>
    <col min="13825" max="13825" width="12.88671875" style="1401" customWidth="1"/>
    <col min="13826" max="13839" width="11.88671875" style="1401" customWidth="1"/>
    <col min="13840" max="14080" width="12.77734375" style="1401"/>
    <col min="14081" max="14081" width="12.88671875" style="1401" customWidth="1"/>
    <col min="14082" max="14095" width="11.88671875" style="1401" customWidth="1"/>
    <col min="14096" max="14336" width="12.77734375" style="1401"/>
    <col min="14337" max="14337" width="12.88671875" style="1401" customWidth="1"/>
    <col min="14338" max="14351" width="11.88671875" style="1401" customWidth="1"/>
    <col min="14352" max="14592" width="12.77734375" style="1401"/>
    <col min="14593" max="14593" width="12.88671875" style="1401" customWidth="1"/>
    <col min="14594" max="14607" width="11.88671875" style="1401" customWidth="1"/>
    <col min="14608" max="14848" width="12.77734375" style="1401"/>
    <col min="14849" max="14849" width="12.88671875" style="1401" customWidth="1"/>
    <col min="14850" max="14863" width="11.88671875" style="1401" customWidth="1"/>
    <col min="14864" max="15104" width="12.77734375" style="1401"/>
    <col min="15105" max="15105" width="12.88671875" style="1401" customWidth="1"/>
    <col min="15106" max="15119" width="11.88671875" style="1401" customWidth="1"/>
    <col min="15120" max="15360" width="12.77734375" style="1401"/>
    <col min="15361" max="15361" width="12.88671875" style="1401" customWidth="1"/>
    <col min="15362" max="15375" width="11.88671875" style="1401" customWidth="1"/>
    <col min="15376" max="15616" width="12.77734375" style="1401"/>
    <col min="15617" max="15617" width="12.88671875" style="1401" customWidth="1"/>
    <col min="15618" max="15631" width="11.88671875" style="1401" customWidth="1"/>
    <col min="15632" max="15872" width="12.77734375" style="1401"/>
    <col min="15873" max="15873" width="12.88671875" style="1401" customWidth="1"/>
    <col min="15874" max="15887" width="11.88671875" style="1401" customWidth="1"/>
    <col min="15888" max="16128" width="12.77734375" style="1401"/>
    <col min="16129" max="16129" width="12.88671875" style="1401" customWidth="1"/>
    <col min="16130" max="16143" width="11.88671875" style="1401" customWidth="1"/>
    <col min="16144" max="16384" width="12.77734375" style="1401"/>
  </cols>
  <sheetData>
    <row r="1" spans="1:16" ht="16.8" thickBot="1">
      <c r="A1" s="1394" t="s">
        <v>1493</v>
      </c>
      <c r="B1" s="1395"/>
      <c r="C1" s="1396"/>
      <c r="D1" s="1396"/>
      <c r="E1" s="1396"/>
      <c r="F1" s="1396"/>
      <c r="G1" s="1396"/>
      <c r="H1" s="1396"/>
      <c r="I1" s="1396"/>
      <c r="J1" s="1396"/>
      <c r="K1" s="1397"/>
      <c r="L1" s="1397"/>
      <c r="M1" s="1398" t="s">
        <v>1087</v>
      </c>
      <c r="N1" s="1399" t="s">
        <v>1088</v>
      </c>
      <c r="O1" s="1400"/>
      <c r="P1" s="167" t="s">
        <v>1002</v>
      </c>
    </row>
    <row r="2" spans="1:16" ht="16.8" thickBot="1">
      <c r="A2" s="1394" t="s">
        <v>1495</v>
      </c>
      <c r="B2" s="1433" t="s">
        <v>1675</v>
      </c>
      <c r="C2" s="1402"/>
      <c r="D2" s="1402"/>
      <c r="E2" s="1402"/>
      <c r="F2" s="1402"/>
      <c r="G2" s="1402"/>
      <c r="H2" s="1402"/>
      <c r="I2" s="1402"/>
      <c r="J2" s="1402"/>
      <c r="K2" s="1403"/>
      <c r="L2" s="1404"/>
      <c r="M2" s="1398" t="s">
        <v>1527</v>
      </c>
      <c r="N2" s="1431" t="s">
        <v>1674</v>
      </c>
      <c r="O2" s="1405"/>
    </row>
    <row r="3" spans="1:16" ht="16.2">
      <c r="A3" s="1396"/>
      <c r="B3" s="1396"/>
      <c r="C3" s="1396"/>
      <c r="D3" s="1396"/>
      <c r="E3" s="1396"/>
      <c r="F3" s="1396"/>
      <c r="G3" s="1396"/>
      <c r="H3" s="1396"/>
      <c r="I3" s="1396"/>
      <c r="J3" s="1396"/>
      <c r="K3" s="1396"/>
      <c r="L3" s="1396"/>
      <c r="M3" s="1396"/>
      <c r="N3" s="1396"/>
      <c r="O3" s="1396"/>
    </row>
    <row r="4" spans="1:16" ht="28.2">
      <c r="A4" s="1406" t="s">
        <v>1656</v>
      </c>
      <c r="B4" s="1406"/>
      <c r="C4" s="1406"/>
      <c r="D4" s="1406"/>
      <c r="E4" s="1406"/>
      <c r="F4" s="1406"/>
      <c r="G4" s="1406"/>
      <c r="H4" s="1406"/>
      <c r="I4" s="1406"/>
      <c r="J4" s="1406"/>
      <c r="K4" s="1406"/>
      <c r="L4" s="1406"/>
      <c r="M4" s="1406"/>
      <c r="N4" s="1406"/>
      <c r="O4" s="1406"/>
    </row>
    <row r="5" spans="1:16" ht="24" customHeight="1" thickBot="1">
      <c r="A5" s="1397"/>
      <c r="B5" s="1397"/>
      <c r="C5" s="1397"/>
      <c r="D5" s="1397"/>
      <c r="E5" s="1397"/>
      <c r="F5" s="1432" t="s">
        <v>1677</v>
      </c>
      <c r="G5" s="1407"/>
      <c r="H5" s="1407"/>
      <c r="I5" s="1407"/>
      <c r="J5" s="1397"/>
      <c r="K5" s="1397"/>
      <c r="L5" s="1397"/>
      <c r="M5" s="1397"/>
      <c r="N5" s="1397"/>
      <c r="O5" s="1397"/>
    </row>
    <row r="6" spans="1:16" ht="27.6" customHeight="1" thickBot="1">
      <c r="A6" s="1408" t="s">
        <v>1532</v>
      </c>
      <c r="B6" s="1409" t="s">
        <v>1648</v>
      </c>
      <c r="C6" s="1409"/>
      <c r="D6" s="1409"/>
      <c r="E6" s="1409"/>
      <c r="F6" s="1410" t="s">
        <v>1657</v>
      </c>
      <c r="G6" s="1410"/>
      <c r="H6" s="1410"/>
      <c r="I6" s="1410"/>
      <c r="J6" s="1409" t="s">
        <v>1658</v>
      </c>
      <c r="K6" s="1409"/>
      <c r="L6" s="1409"/>
      <c r="M6" s="1409"/>
      <c r="N6" s="1411" t="s">
        <v>1659</v>
      </c>
      <c r="O6" s="1412" t="s">
        <v>1660</v>
      </c>
    </row>
    <row r="7" spans="1:16" ht="27.6" customHeight="1" thickBot="1">
      <c r="A7" s="1408"/>
      <c r="B7" s="1413"/>
      <c r="C7" s="1414" t="s">
        <v>1661</v>
      </c>
      <c r="D7" s="1414"/>
      <c r="E7" s="1414"/>
      <c r="F7" s="1415"/>
      <c r="G7" s="1414" t="s">
        <v>1661</v>
      </c>
      <c r="H7" s="1414"/>
      <c r="I7" s="1414"/>
      <c r="J7" s="1413"/>
      <c r="K7" s="1416" t="s">
        <v>1661</v>
      </c>
      <c r="L7" s="1416"/>
      <c r="M7" s="1416"/>
      <c r="N7" s="1411"/>
      <c r="O7" s="1412"/>
    </row>
    <row r="8" spans="1:16" ht="21.6" customHeight="1" thickBot="1">
      <c r="A8" s="1408"/>
      <c r="B8" s="1413" t="s">
        <v>1662</v>
      </c>
      <c r="C8" s="1417" t="s">
        <v>1663</v>
      </c>
      <c r="D8" s="1414" t="s">
        <v>1664</v>
      </c>
      <c r="E8" s="1414" t="s">
        <v>1665</v>
      </c>
      <c r="F8" s="1413" t="s">
        <v>1662</v>
      </c>
      <c r="G8" s="1417" t="s">
        <v>1663</v>
      </c>
      <c r="H8" s="1414" t="s">
        <v>1664</v>
      </c>
      <c r="I8" s="1414" t="s">
        <v>1665</v>
      </c>
      <c r="J8" s="1413" t="s">
        <v>1662</v>
      </c>
      <c r="K8" s="1417" t="s">
        <v>1663</v>
      </c>
      <c r="L8" s="1414" t="s">
        <v>1664</v>
      </c>
      <c r="M8" s="1416" t="s">
        <v>1665</v>
      </c>
      <c r="N8" s="1411"/>
      <c r="O8" s="1412"/>
    </row>
    <row r="9" spans="1:16" ht="20.399999999999999" customHeight="1">
      <c r="A9" s="1408"/>
      <c r="B9" s="1418" t="s">
        <v>1666</v>
      </c>
      <c r="C9" s="1417"/>
      <c r="D9" s="1414"/>
      <c r="E9" s="1414"/>
      <c r="F9" s="1418" t="s">
        <v>1666</v>
      </c>
      <c r="G9" s="1417"/>
      <c r="H9" s="1414"/>
      <c r="I9" s="1414"/>
      <c r="J9" s="1418" t="s">
        <v>1666</v>
      </c>
      <c r="K9" s="1417"/>
      <c r="L9" s="1414"/>
      <c r="M9" s="1416"/>
      <c r="N9" s="1411"/>
      <c r="O9" s="1412"/>
    </row>
    <row r="10" spans="1:16" ht="16.2">
      <c r="A10" s="1419" t="s">
        <v>1667</v>
      </c>
      <c r="B10" s="1420"/>
      <c r="C10" s="1421"/>
      <c r="D10" s="1421"/>
      <c r="E10" s="1421"/>
      <c r="F10" s="1421"/>
      <c r="G10" s="1421"/>
      <c r="H10" s="1421"/>
      <c r="I10" s="1421"/>
      <c r="J10" s="1421"/>
      <c r="K10" s="1421"/>
      <c r="L10" s="1421"/>
      <c r="M10" s="1422"/>
      <c r="N10" s="1422"/>
      <c r="O10" s="1421"/>
    </row>
    <row r="11" spans="1:16" ht="16.2">
      <c r="A11" s="1423" t="s">
        <v>1431</v>
      </c>
      <c r="B11" s="1424">
        <v>13025</v>
      </c>
      <c r="C11" s="1425">
        <v>122890</v>
      </c>
      <c r="D11" s="1425">
        <v>0</v>
      </c>
      <c r="E11" s="1425">
        <v>0</v>
      </c>
      <c r="F11" s="1425">
        <v>13025</v>
      </c>
      <c r="G11" s="1425">
        <v>122890</v>
      </c>
      <c r="H11" s="1425">
        <v>0</v>
      </c>
      <c r="I11" s="1425">
        <v>0</v>
      </c>
      <c r="J11" s="1425">
        <v>0</v>
      </c>
      <c r="K11" s="1425">
        <v>0</v>
      </c>
      <c r="L11" s="1425">
        <v>0</v>
      </c>
      <c r="M11" s="1425">
        <v>0</v>
      </c>
      <c r="N11" s="1425">
        <v>0</v>
      </c>
      <c r="O11" s="1425">
        <v>0</v>
      </c>
    </row>
    <row r="12" spans="1:16" ht="16.2">
      <c r="A12" s="1426"/>
      <c r="B12" s="1427"/>
      <c r="C12" s="1422"/>
      <c r="D12" s="1422"/>
      <c r="E12" s="1422"/>
      <c r="F12" s="1422"/>
      <c r="G12" s="1422"/>
      <c r="H12" s="1422"/>
      <c r="I12" s="1422"/>
      <c r="J12" s="1422"/>
      <c r="K12" s="1422"/>
      <c r="L12" s="1422"/>
      <c r="M12" s="1422"/>
      <c r="N12" s="1422"/>
      <c r="O12" s="1422"/>
    </row>
    <row r="13" spans="1:16" ht="16.2">
      <c r="A13" s="1426"/>
      <c r="B13" s="1427"/>
      <c r="C13" s="1422"/>
      <c r="D13" s="1422"/>
      <c r="E13" s="1422"/>
      <c r="F13" s="1422"/>
      <c r="G13" s="1422"/>
      <c r="H13" s="1422"/>
      <c r="I13" s="1422"/>
      <c r="J13" s="1422"/>
      <c r="K13" s="1422"/>
      <c r="L13" s="1422"/>
      <c r="M13" s="1422"/>
      <c r="N13" s="1422"/>
      <c r="O13" s="1422"/>
    </row>
    <row r="14" spans="1:16" ht="16.2">
      <c r="A14" s="1426"/>
      <c r="B14" s="1427"/>
      <c r="C14" s="1422"/>
      <c r="D14" s="1422"/>
      <c r="E14" s="1422"/>
      <c r="F14" s="1422"/>
      <c r="G14" s="1422"/>
      <c r="H14" s="1422"/>
      <c r="I14" s="1422"/>
      <c r="J14" s="1422"/>
      <c r="K14" s="1422"/>
      <c r="L14" s="1422"/>
      <c r="M14" s="1422"/>
      <c r="N14" s="1422"/>
      <c r="O14" s="1422"/>
    </row>
    <row r="15" spans="1:16" ht="16.2">
      <c r="A15" s="1426"/>
      <c r="B15" s="1427"/>
      <c r="C15" s="1422"/>
      <c r="D15" s="1422"/>
      <c r="E15" s="1422"/>
      <c r="F15" s="1422"/>
      <c r="G15" s="1422"/>
      <c r="H15" s="1422"/>
      <c r="I15" s="1422"/>
      <c r="J15" s="1422"/>
      <c r="K15" s="1422"/>
      <c r="L15" s="1422"/>
      <c r="M15" s="1422"/>
      <c r="N15" s="1422"/>
      <c r="O15" s="1422"/>
    </row>
    <row r="16" spans="1:16" ht="16.2">
      <c r="A16" s="1426"/>
      <c r="B16" s="1427"/>
      <c r="C16" s="1422"/>
      <c r="D16" s="1422"/>
      <c r="E16" s="1422"/>
      <c r="F16" s="1422"/>
      <c r="G16" s="1422"/>
      <c r="H16" s="1422"/>
      <c r="I16" s="1422"/>
      <c r="J16" s="1422"/>
      <c r="K16" s="1422"/>
      <c r="L16" s="1422"/>
      <c r="M16" s="1422"/>
      <c r="N16" s="1422"/>
      <c r="O16" s="1422"/>
    </row>
    <row r="17" spans="1:15" ht="16.2">
      <c r="A17" s="1426"/>
      <c r="B17" s="1427"/>
      <c r="C17" s="1422"/>
      <c r="D17" s="1422"/>
      <c r="E17" s="1422"/>
      <c r="F17" s="1422"/>
      <c r="G17" s="1422"/>
      <c r="H17" s="1422"/>
      <c r="I17" s="1422"/>
      <c r="J17" s="1422"/>
      <c r="K17" s="1422"/>
      <c r="L17" s="1422"/>
      <c r="M17" s="1422"/>
      <c r="N17" s="1422"/>
      <c r="O17" s="1422"/>
    </row>
    <row r="18" spans="1:15" ht="16.2">
      <c r="A18" s="1426"/>
      <c r="B18" s="1427"/>
      <c r="C18" s="1422"/>
      <c r="D18" s="1422"/>
      <c r="E18" s="1422"/>
      <c r="F18" s="1422"/>
      <c r="G18" s="1422"/>
      <c r="H18" s="1422"/>
      <c r="I18" s="1422"/>
      <c r="J18" s="1422"/>
      <c r="K18" s="1422"/>
      <c r="L18" s="1422"/>
      <c r="M18" s="1422"/>
      <c r="N18" s="1422"/>
      <c r="O18" s="1422"/>
    </row>
    <row r="19" spans="1:15" ht="16.2">
      <c r="A19" s="1426"/>
      <c r="B19" s="1427"/>
      <c r="C19" s="1422"/>
      <c r="D19" s="1422"/>
      <c r="E19" s="1422"/>
      <c r="F19" s="1422"/>
      <c r="G19" s="1422"/>
      <c r="H19" s="1422"/>
      <c r="I19" s="1422"/>
      <c r="J19" s="1422"/>
      <c r="K19" s="1422"/>
      <c r="L19" s="1422"/>
      <c r="M19" s="1422"/>
      <c r="N19" s="1422"/>
      <c r="O19" s="1422"/>
    </row>
    <row r="20" spans="1:15" ht="16.2">
      <c r="A20" s="1426"/>
      <c r="B20" s="1427"/>
      <c r="C20" s="1422"/>
      <c r="D20" s="1422"/>
      <c r="E20" s="1422"/>
      <c r="F20" s="1422"/>
      <c r="G20" s="1422"/>
      <c r="H20" s="1422"/>
      <c r="I20" s="1422"/>
      <c r="J20" s="1422"/>
      <c r="K20" s="1422"/>
      <c r="L20" s="1422"/>
      <c r="M20" s="1422"/>
      <c r="N20" s="1422"/>
      <c r="O20" s="1422"/>
    </row>
    <row r="21" spans="1:15" ht="16.2">
      <c r="A21" s="1426"/>
      <c r="B21" s="1427"/>
      <c r="C21" s="1422"/>
      <c r="D21" s="1422"/>
      <c r="E21" s="1422"/>
      <c r="F21" s="1422"/>
      <c r="G21" s="1422"/>
      <c r="H21" s="1422"/>
      <c r="I21" s="1422"/>
      <c r="J21" s="1422"/>
      <c r="K21" s="1422"/>
      <c r="L21" s="1422"/>
      <c r="M21" s="1422"/>
      <c r="N21" s="1422"/>
      <c r="O21" s="1422"/>
    </row>
    <row r="22" spans="1:15" ht="16.2">
      <c r="A22" s="1426"/>
      <c r="B22" s="1427"/>
      <c r="C22" s="1422"/>
      <c r="D22" s="1422"/>
      <c r="E22" s="1422"/>
      <c r="F22" s="1422"/>
      <c r="G22" s="1422"/>
      <c r="H22" s="1422"/>
      <c r="I22" s="1422"/>
      <c r="J22" s="1422"/>
      <c r="K22" s="1422"/>
      <c r="L22" s="1422"/>
      <c r="M22" s="1422"/>
      <c r="N22" s="1422"/>
      <c r="O22" s="1422"/>
    </row>
    <row r="23" spans="1:15" ht="16.2">
      <c r="A23" s="1426"/>
      <c r="B23" s="1427"/>
      <c r="C23" s="1422"/>
      <c r="D23" s="1422"/>
      <c r="E23" s="1422"/>
      <c r="F23" s="1422"/>
      <c r="G23" s="1422"/>
      <c r="H23" s="1422"/>
      <c r="I23" s="1422"/>
      <c r="J23" s="1422"/>
      <c r="K23" s="1422"/>
      <c r="L23" s="1422"/>
      <c r="M23" s="1422"/>
      <c r="N23" s="1422"/>
      <c r="O23" s="1422"/>
    </row>
    <row r="24" spans="1:15" ht="16.2">
      <c r="A24" s="1426"/>
      <c r="B24" s="1427"/>
      <c r="C24" s="1422"/>
      <c r="D24" s="1422"/>
      <c r="E24" s="1422"/>
      <c r="F24" s="1422"/>
      <c r="G24" s="1422"/>
      <c r="H24" s="1422"/>
      <c r="I24" s="1422"/>
      <c r="J24" s="1422"/>
      <c r="K24" s="1422"/>
      <c r="L24" s="1422"/>
      <c r="M24" s="1422"/>
      <c r="N24" s="1422"/>
      <c r="O24" s="1422"/>
    </row>
    <row r="25" spans="1:15" ht="16.2">
      <c r="A25" s="1426"/>
      <c r="B25" s="1427"/>
      <c r="C25" s="1422"/>
      <c r="D25" s="1422"/>
      <c r="E25" s="1422"/>
      <c r="F25" s="1422"/>
      <c r="G25" s="1422"/>
      <c r="H25" s="1422"/>
      <c r="I25" s="1422"/>
      <c r="J25" s="1422"/>
      <c r="K25" s="1422"/>
      <c r="L25" s="1422"/>
      <c r="M25" s="1422"/>
      <c r="N25" s="1422"/>
      <c r="O25" s="1422"/>
    </row>
    <row r="26" spans="1:15" ht="16.2">
      <c r="A26" s="1426"/>
      <c r="B26" s="1427"/>
      <c r="C26" s="1422"/>
      <c r="D26" s="1422"/>
      <c r="E26" s="1422"/>
      <c r="F26" s="1422"/>
      <c r="G26" s="1422"/>
      <c r="H26" s="1422"/>
      <c r="I26" s="1422"/>
      <c r="J26" s="1422"/>
      <c r="K26" s="1422"/>
      <c r="L26" s="1422"/>
      <c r="M26" s="1422"/>
      <c r="N26" s="1422"/>
      <c r="O26" s="1422"/>
    </row>
    <row r="27" spans="1:15" ht="16.2">
      <c r="A27" s="1426"/>
      <c r="B27" s="1427"/>
      <c r="C27" s="1422"/>
      <c r="D27" s="1422"/>
      <c r="E27" s="1422"/>
      <c r="F27" s="1422"/>
      <c r="G27" s="1422"/>
      <c r="H27" s="1422"/>
      <c r="I27" s="1422"/>
      <c r="J27" s="1422"/>
      <c r="K27" s="1422"/>
      <c r="L27" s="1422"/>
      <c r="M27" s="1422"/>
      <c r="N27" s="1422"/>
      <c r="O27" s="1422"/>
    </row>
    <row r="28" spans="1:15" ht="16.8" thickBot="1">
      <c r="A28" s="1428"/>
      <c r="B28" s="1429"/>
      <c r="C28" s="1430"/>
      <c r="D28" s="1430"/>
      <c r="E28" s="1430"/>
      <c r="F28" s="1430"/>
      <c r="G28" s="1430"/>
      <c r="H28" s="1430"/>
      <c r="I28" s="1430"/>
      <c r="J28" s="1430"/>
      <c r="K28" s="1430"/>
      <c r="L28" s="1430"/>
      <c r="M28" s="1430"/>
      <c r="N28" s="1430"/>
      <c r="O28" s="1430"/>
    </row>
    <row r="29" spans="1:15" ht="16.2">
      <c r="A29" s="1396" t="s">
        <v>1276</v>
      </c>
      <c r="B29" s="1396" t="s">
        <v>1587</v>
      </c>
      <c r="C29" s="1396"/>
      <c r="D29" s="1396" t="s">
        <v>1277</v>
      </c>
      <c r="E29" s="1396"/>
      <c r="F29" s="1396"/>
      <c r="G29" s="1396" t="s">
        <v>1191</v>
      </c>
      <c r="H29" s="1396"/>
      <c r="I29" s="1396"/>
      <c r="J29" s="1396"/>
      <c r="K29" s="1396" t="s">
        <v>1603</v>
      </c>
      <c r="L29" s="1396"/>
      <c r="M29" s="1396"/>
      <c r="N29" s="1396"/>
      <c r="O29" s="1396"/>
    </row>
    <row r="30" spans="1:15" ht="24.6" customHeight="1">
      <c r="A30" s="1396" t="s">
        <v>1587</v>
      </c>
      <c r="B30" s="1396" t="s">
        <v>1587</v>
      </c>
      <c r="C30" s="1396"/>
      <c r="D30" s="1396"/>
      <c r="E30" s="1396"/>
      <c r="F30" s="1396"/>
      <c r="G30" s="1396" t="s">
        <v>1193</v>
      </c>
      <c r="H30" s="1396"/>
      <c r="I30" s="1396"/>
      <c r="J30" s="1396"/>
      <c r="K30" s="1396"/>
      <c r="L30" s="1396"/>
      <c r="M30" s="1396"/>
      <c r="N30" s="1396"/>
      <c r="O30" s="1396"/>
    </row>
    <row r="31" spans="1:15" ht="16.2">
      <c r="A31" s="1396"/>
      <c r="B31" s="1396"/>
      <c r="C31" s="1396"/>
      <c r="D31" s="1396"/>
      <c r="E31" s="1396"/>
      <c r="F31" s="1396"/>
      <c r="G31" s="1396"/>
      <c r="H31" s="1396"/>
      <c r="I31" s="1396"/>
      <c r="J31" s="1396"/>
      <c r="K31" s="1396"/>
      <c r="L31" s="1396"/>
      <c r="M31" s="1396"/>
      <c r="N31" s="1396"/>
      <c r="O31" s="1434" t="s">
        <v>1676</v>
      </c>
    </row>
    <row r="32" spans="1:15" ht="16.2">
      <c r="A32" s="1395" t="s">
        <v>1668</v>
      </c>
      <c r="B32" s="1395"/>
      <c r="C32" s="1395"/>
      <c r="D32" s="1396"/>
      <c r="E32" s="1396"/>
      <c r="F32" s="1396"/>
      <c r="G32" s="1396"/>
      <c r="H32" s="1396"/>
      <c r="I32" s="1396"/>
      <c r="J32" s="1396"/>
      <c r="K32" s="1396"/>
      <c r="L32" s="1396"/>
      <c r="M32" s="1396"/>
      <c r="N32" s="1396"/>
      <c r="O32" s="1396"/>
    </row>
    <row r="33" spans="1:15" ht="16.2">
      <c r="A33" s="1395" t="s">
        <v>1669</v>
      </c>
      <c r="B33" s="1395"/>
      <c r="C33" s="1395"/>
      <c r="D33" s="1396"/>
      <c r="E33" s="1396"/>
      <c r="F33" s="1396"/>
      <c r="G33" s="1396"/>
      <c r="H33" s="1396"/>
      <c r="I33" s="1396"/>
      <c r="J33" s="1396"/>
      <c r="K33" s="1396"/>
      <c r="L33" s="1396"/>
      <c r="M33" s="1396"/>
      <c r="N33" s="1396"/>
      <c r="O33" s="1396"/>
    </row>
    <row r="34" spans="1:15" ht="16.2">
      <c r="A34" s="1395" t="s">
        <v>1670</v>
      </c>
      <c r="B34" s="1395"/>
      <c r="C34" s="1395"/>
      <c r="D34" s="1396"/>
      <c r="E34" s="1396"/>
      <c r="F34" s="1396"/>
      <c r="G34" s="1396"/>
      <c r="H34" s="1396"/>
      <c r="I34" s="1396"/>
      <c r="J34" s="1396"/>
      <c r="K34" s="1396"/>
      <c r="L34" s="1396"/>
      <c r="M34" s="1396"/>
      <c r="N34" s="1396"/>
      <c r="O34" s="1396"/>
    </row>
    <row r="35" spans="1:15" ht="16.2">
      <c r="A35" s="1395" t="s">
        <v>1671</v>
      </c>
      <c r="B35" s="1395"/>
      <c r="C35" s="1395"/>
      <c r="D35" s="1396"/>
      <c r="E35" s="1396"/>
      <c r="F35" s="1396"/>
      <c r="G35" s="1396"/>
      <c r="H35" s="1396"/>
      <c r="I35" s="1396"/>
      <c r="J35" s="1396"/>
      <c r="K35" s="1396"/>
      <c r="L35" s="1396"/>
      <c r="M35" s="1396"/>
      <c r="N35" s="1396"/>
      <c r="O35" s="1396"/>
    </row>
    <row r="36" spans="1:15" ht="16.2">
      <c r="A36" s="1395" t="s">
        <v>1672</v>
      </c>
      <c r="B36" s="1395"/>
      <c r="C36" s="1395"/>
      <c r="D36" s="1396"/>
      <c r="E36" s="1396"/>
      <c r="F36" s="1396"/>
      <c r="G36" s="1396"/>
      <c r="H36" s="1396"/>
      <c r="I36" s="1396"/>
      <c r="J36" s="1396"/>
      <c r="K36" s="1396"/>
      <c r="L36" s="1396"/>
      <c r="M36" s="1396"/>
      <c r="N36" s="1396"/>
      <c r="O36" s="1396"/>
    </row>
    <row r="37" spans="1:15" ht="16.2">
      <c r="A37" s="1395" t="s">
        <v>1673</v>
      </c>
      <c r="B37" s="1395"/>
      <c r="C37" s="1395"/>
      <c r="D37" s="1396"/>
      <c r="E37" s="1396"/>
      <c r="F37" s="1396"/>
      <c r="G37" s="1396"/>
      <c r="H37" s="1396"/>
      <c r="I37" s="1396"/>
      <c r="J37" s="1396"/>
      <c r="K37" s="1396"/>
      <c r="L37" s="1396"/>
      <c r="M37" s="1396"/>
      <c r="N37" s="1396"/>
      <c r="O37" s="1396"/>
    </row>
  </sheetData>
  <sheetProtection formatCells="0" formatColumns="0" formatRows="0" insertRows="0" deleteRows="0" selectLockedCells="1"/>
  <mergeCells count="22">
    <mergeCell ref="L8:L9"/>
    <mergeCell ref="M8:M9"/>
    <mergeCell ref="C7:E7"/>
    <mergeCell ref="G7:I7"/>
    <mergeCell ref="K7:M7"/>
    <mergeCell ref="C8:C9"/>
    <mergeCell ref="D8:D9"/>
    <mergeCell ref="E8:E9"/>
    <mergeCell ref="G8:G9"/>
    <mergeCell ref="H8:H9"/>
    <mergeCell ref="I8:I9"/>
    <mergeCell ref="K8:K9"/>
    <mergeCell ref="N1:O1"/>
    <mergeCell ref="N2:O2"/>
    <mergeCell ref="A4:O4"/>
    <mergeCell ref="F5:I5"/>
    <mergeCell ref="A6:A9"/>
    <mergeCell ref="B6:E6"/>
    <mergeCell ref="F6:I6"/>
    <mergeCell ref="J6:M6"/>
    <mergeCell ref="N6:N9"/>
    <mergeCell ref="O6:O9"/>
  </mergeCells>
  <phoneticPr fontId="14" type="noConversion"/>
  <hyperlinks>
    <hyperlink ref="P1" location="預告統計資料發布時間表!A1" display="回發布時間表" xr:uid="{13438153-51A0-4A28-A9B6-7E6E71AD2D06}"/>
  </hyperlinks>
  <printOptions horizontalCentered="1"/>
  <pageMargins left="0.70833333333333337" right="0.70833333333333337" top="0.74791666666666667" bottom="0.74791666666666667" header="0.51180555555555551" footer="0.51180555555555551"/>
  <pageSetup paperSize="9" scale="76" firstPageNumber="0" orientation="landscape" horizontalDpi="300" verticalDpi="300"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76BF9-27BB-4805-9991-39E27B557747}">
  <sheetPr>
    <pageSetUpPr fitToPage="1"/>
  </sheetPr>
  <dimension ref="A1:AB28"/>
  <sheetViews>
    <sheetView zoomScale="85" zoomScaleNormal="70" zoomScaleSheetLayoutView="85" workbookViewId="0">
      <selection activeCell="AB1" sqref="AB1"/>
    </sheetView>
  </sheetViews>
  <sheetFormatPr defaultColWidth="9" defaultRowHeight="16.2"/>
  <cols>
    <col min="1" max="1" width="15.21875" style="243" customWidth="1"/>
    <col min="2" max="14" width="6.33203125" style="243" customWidth="1"/>
    <col min="15" max="15" width="8" style="243" customWidth="1"/>
    <col min="16" max="16" width="5.44140625" style="243" customWidth="1"/>
    <col min="17" max="17" width="8.33203125" style="243" customWidth="1"/>
    <col min="18" max="18" width="5.77734375" style="243" customWidth="1"/>
    <col min="19" max="19" width="7.88671875" style="243" customWidth="1"/>
    <col min="20" max="20" width="5" style="243" customWidth="1"/>
    <col min="21" max="21" width="6.6640625" style="243" customWidth="1"/>
    <col min="22" max="22" width="5.6640625" style="243" customWidth="1"/>
    <col min="23" max="23" width="7.88671875" style="243" customWidth="1"/>
    <col min="24" max="24" width="5.77734375" style="243" customWidth="1"/>
    <col min="25" max="25" width="6.6640625" style="243" customWidth="1"/>
    <col min="26" max="26" width="5.77734375" style="243" customWidth="1"/>
    <col min="27" max="27" width="9.109375" style="243" customWidth="1"/>
    <col min="28" max="256" width="9" style="243"/>
    <col min="257" max="257" width="15.21875" style="243" customWidth="1"/>
    <col min="258" max="270" width="6.33203125" style="243" customWidth="1"/>
    <col min="271" max="271" width="8" style="243" customWidth="1"/>
    <col min="272" max="272" width="5.44140625" style="243" customWidth="1"/>
    <col min="273" max="273" width="8.33203125" style="243" customWidth="1"/>
    <col min="274" max="274" width="5.77734375" style="243" customWidth="1"/>
    <col min="275" max="275" width="7.88671875" style="243" customWidth="1"/>
    <col min="276" max="276" width="5" style="243" customWidth="1"/>
    <col min="277" max="277" width="6.6640625" style="243" customWidth="1"/>
    <col min="278" max="278" width="5.6640625" style="243" customWidth="1"/>
    <col min="279" max="279" width="7.88671875" style="243" customWidth="1"/>
    <col min="280" max="280" width="5.77734375" style="243" customWidth="1"/>
    <col min="281" max="281" width="6.6640625" style="243" customWidth="1"/>
    <col min="282" max="282" width="5.77734375" style="243" customWidth="1"/>
    <col min="283" max="283" width="9.109375" style="243" customWidth="1"/>
    <col min="284" max="512" width="9" style="243"/>
    <col min="513" max="513" width="15.21875" style="243" customWidth="1"/>
    <col min="514" max="526" width="6.33203125" style="243" customWidth="1"/>
    <col min="527" max="527" width="8" style="243" customWidth="1"/>
    <col min="528" max="528" width="5.44140625" style="243" customWidth="1"/>
    <col min="529" max="529" width="8.33203125" style="243" customWidth="1"/>
    <col min="530" max="530" width="5.77734375" style="243" customWidth="1"/>
    <col min="531" max="531" width="7.88671875" style="243" customWidth="1"/>
    <col min="532" max="532" width="5" style="243" customWidth="1"/>
    <col min="533" max="533" width="6.6640625" style="243" customWidth="1"/>
    <col min="534" max="534" width="5.6640625" style="243" customWidth="1"/>
    <col min="535" max="535" width="7.88671875" style="243" customWidth="1"/>
    <col min="536" max="536" width="5.77734375" style="243" customWidth="1"/>
    <col min="537" max="537" width="6.6640625" style="243" customWidth="1"/>
    <col min="538" max="538" width="5.77734375" style="243" customWidth="1"/>
    <col min="539" max="539" width="9.109375" style="243" customWidth="1"/>
    <col min="540" max="768" width="9" style="243"/>
    <col min="769" max="769" width="15.21875" style="243" customWidth="1"/>
    <col min="770" max="782" width="6.33203125" style="243" customWidth="1"/>
    <col min="783" max="783" width="8" style="243" customWidth="1"/>
    <col min="784" max="784" width="5.44140625" style="243" customWidth="1"/>
    <col min="785" max="785" width="8.33203125" style="243" customWidth="1"/>
    <col min="786" max="786" width="5.77734375" style="243" customWidth="1"/>
    <col min="787" max="787" width="7.88671875" style="243" customWidth="1"/>
    <col min="788" max="788" width="5" style="243" customWidth="1"/>
    <col min="789" max="789" width="6.6640625" style="243" customWidth="1"/>
    <col min="790" max="790" width="5.6640625" style="243" customWidth="1"/>
    <col min="791" max="791" width="7.88671875" style="243" customWidth="1"/>
    <col min="792" max="792" width="5.77734375" style="243" customWidth="1"/>
    <col min="793" max="793" width="6.6640625" style="243" customWidth="1"/>
    <col min="794" max="794" width="5.77734375" style="243" customWidth="1"/>
    <col min="795" max="795" width="9.109375" style="243" customWidth="1"/>
    <col min="796" max="1024" width="9" style="243"/>
    <col min="1025" max="1025" width="15.21875" style="243" customWidth="1"/>
    <col min="1026" max="1038" width="6.33203125" style="243" customWidth="1"/>
    <col min="1039" max="1039" width="8" style="243" customWidth="1"/>
    <col min="1040" max="1040" width="5.44140625" style="243" customWidth="1"/>
    <col min="1041" max="1041" width="8.33203125" style="243" customWidth="1"/>
    <col min="1042" max="1042" width="5.77734375" style="243" customWidth="1"/>
    <col min="1043" max="1043" width="7.88671875" style="243" customWidth="1"/>
    <col min="1044" max="1044" width="5" style="243" customWidth="1"/>
    <col min="1045" max="1045" width="6.6640625" style="243" customWidth="1"/>
    <col min="1046" max="1046" width="5.6640625" style="243" customWidth="1"/>
    <col min="1047" max="1047" width="7.88671875" style="243" customWidth="1"/>
    <col min="1048" max="1048" width="5.77734375" style="243" customWidth="1"/>
    <col min="1049" max="1049" width="6.6640625" style="243" customWidth="1"/>
    <col min="1050" max="1050" width="5.77734375" style="243" customWidth="1"/>
    <col min="1051" max="1051" width="9.109375" style="243" customWidth="1"/>
    <col min="1052" max="1280" width="9" style="243"/>
    <col min="1281" max="1281" width="15.21875" style="243" customWidth="1"/>
    <col min="1282" max="1294" width="6.33203125" style="243" customWidth="1"/>
    <col min="1295" max="1295" width="8" style="243" customWidth="1"/>
    <col min="1296" max="1296" width="5.44140625" style="243" customWidth="1"/>
    <col min="1297" max="1297" width="8.33203125" style="243" customWidth="1"/>
    <col min="1298" max="1298" width="5.77734375" style="243" customWidth="1"/>
    <col min="1299" max="1299" width="7.88671875" style="243" customWidth="1"/>
    <col min="1300" max="1300" width="5" style="243" customWidth="1"/>
    <col min="1301" max="1301" width="6.6640625" style="243" customWidth="1"/>
    <col min="1302" max="1302" width="5.6640625" style="243" customWidth="1"/>
    <col min="1303" max="1303" width="7.88671875" style="243" customWidth="1"/>
    <col min="1304" max="1304" width="5.77734375" style="243" customWidth="1"/>
    <col min="1305" max="1305" width="6.6640625" style="243" customWidth="1"/>
    <col min="1306" max="1306" width="5.77734375" style="243" customWidth="1"/>
    <col min="1307" max="1307" width="9.109375" style="243" customWidth="1"/>
    <col min="1308" max="1536" width="9" style="243"/>
    <col min="1537" max="1537" width="15.21875" style="243" customWidth="1"/>
    <col min="1538" max="1550" width="6.33203125" style="243" customWidth="1"/>
    <col min="1551" max="1551" width="8" style="243" customWidth="1"/>
    <col min="1552" max="1552" width="5.44140625" style="243" customWidth="1"/>
    <col min="1553" max="1553" width="8.33203125" style="243" customWidth="1"/>
    <col min="1554" max="1554" width="5.77734375" style="243" customWidth="1"/>
    <col min="1555" max="1555" width="7.88671875" style="243" customWidth="1"/>
    <col min="1556" max="1556" width="5" style="243" customWidth="1"/>
    <col min="1557" max="1557" width="6.6640625" style="243" customWidth="1"/>
    <col min="1558" max="1558" width="5.6640625" style="243" customWidth="1"/>
    <col min="1559" max="1559" width="7.88671875" style="243" customWidth="1"/>
    <col min="1560" max="1560" width="5.77734375" style="243" customWidth="1"/>
    <col min="1561" max="1561" width="6.6640625" style="243" customWidth="1"/>
    <col min="1562" max="1562" width="5.77734375" style="243" customWidth="1"/>
    <col min="1563" max="1563" width="9.109375" style="243" customWidth="1"/>
    <col min="1564" max="1792" width="9" style="243"/>
    <col min="1793" max="1793" width="15.21875" style="243" customWidth="1"/>
    <col min="1794" max="1806" width="6.33203125" style="243" customWidth="1"/>
    <col min="1807" max="1807" width="8" style="243" customWidth="1"/>
    <col min="1808" max="1808" width="5.44140625" style="243" customWidth="1"/>
    <col min="1809" max="1809" width="8.33203125" style="243" customWidth="1"/>
    <col min="1810" max="1810" width="5.77734375" style="243" customWidth="1"/>
    <col min="1811" max="1811" width="7.88671875" style="243" customWidth="1"/>
    <col min="1812" max="1812" width="5" style="243" customWidth="1"/>
    <col min="1813" max="1813" width="6.6640625" style="243" customWidth="1"/>
    <col min="1814" max="1814" width="5.6640625" style="243" customWidth="1"/>
    <col min="1815" max="1815" width="7.88671875" style="243" customWidth="1"/>
    <col min="1816" max="1816" width="5.77734375" style="243" customWidth="1"/>
    <col min="1817" max="1817" width="6.6640625" style="243" customWidth="1"/>
    <col min="1818" max="1818" width="5.77734375" style="243" customWidth="1"/>
    <col min="1819" max="1819" width="9.109375" style="243" customWidth="1"/>
    <col min="1820" max="2048" width="9" style="243"/>
    <col min="2049" max="2049" width="15.21875" style="243" customWidth="1"/>
    <col min="2050" max="2062" width="6.33203125" style="243" customWidth="1"/>
    <col min="2063" max="2063" width="8" style="243" customWidth="1"/>
    <col min="2064" max="2064" width="5.44140625" style="243" customWidth="1"/>
    <col min="2065" max="2065" width="8.33203125" style="243" customWidth="1"/>
    <col min="2066" max="2066" width="5.77734375" style="243" customWidth="1"/>
    <col min="2067" max="2067" width="7.88671875" style="243" customWidth="1"/>
    <col min="2068" max="2068" width="5" style="243" customWidth="1"/>
    <col min="2069" max="2069" width="6.6640625" style="243" customWidth="1"/>
    <col min="2070" max="2070" width="5.6640625" style="243" customWidth="1"/>
    <col min="2071" max="2071" width="7.88671875" style="243" customWidth="1"/>
    <col min="2072" max="2072" width="5.77734375" style="243" customWidth="1"/>
    <col min="2073" max="2073" width="6.6640625" style="243" customWidth="1"/>
    <col min="2074" max="2074" width="5.77734375" style="243" customWidth="1"/>
    <col min="2075" max="2075" width="9.109375" style="243" customWidth="1"/>
    <col min="2076" max="2304" width="9" style="243"/>
    <col min="2305" max="2305" width="15.21875" style="243" customWidth="1"/>
    <col min="2306" max="2318" width="6.33203125" style="243" customWidth="1"/>
    <col min="2319" max="2319" width="8" style="243" customWidth="1"/>
    <col min="2320" max="2320" width="5.44140625" style="243" customWidth="1"/>
    <col min="2321" max="2321" width="8.33203125" style="243" customWidth="1"/>
    <col min="2322" max="2322" width="5.77734375" style="243" customWidth="1"/>
    <col min="2323" max="2323" width="7.88671875" style="243" customWidth="1"/>
    <col min="2324" max="2324" width="5" style="243" customWidth="1"/>
    <col min="2325" max="2325" width="6.6640625" style="243" customWidth="1"/>
    <col min="2326" max="2326" width="5.6640625" style="243" customWidth="1"/>
    <col min="2327" max="2327" width="7.88671875" style="243" customWidth="1"/>
    <col min="2328" max="2328" width="5.77734375" style="243" customWidth="1"/>
    <col min="2329" max="2329" width="6.6640625" style="243" customWidth="1"/>
    <col min="2330" max="2330" width="5.77734375" style="243" customWidth="1"/>
    <col min="2331" max="2331" width="9.109375" style="243" customWidth="1"/>
    <col min="2332" max="2560" width="9" style="243"/>
    <col min="2561" max="2561" width="15.21875" style="243" customWidth="1"/>
    <col min="2562" max="2574" width="6.33203125" style="243" customWidth="1"/>
    <col min="2575" max="2575" width="8" style="243" customWidth="1"/>
    <col min="2576" max="2576" width="5.44140625" style="243" customWidth="1"/>
    <col min="2577" max="2577" width="8.33203125" style="243" customWidth="1"/>
    <col min="2578" max="2578" width="5.77734375" style="243" customWidth="1"/>
    <col min="2579" max="2579" width="7.88671875" style="243" customWidth="1"/>
    <col min="2580" max="2580" width="5" style="243" customWidth="1"/>
    <col min="2581" max="2581" width="6.6640625" style="243" customWidth="1"/>
    <col min="2582" max="2582" width="5.6640625" style="243" customWidth="1"/>
    <col min="2583" max="2583" width="7.88671875" style="243" customWidth="1"/>
    <col min="2584" max="2584" width="5.77734375" style="243" customWidth="1"/>
    <col min="2585" max="2585" width="6.6640625" style="243" customWidth="1"/>
    <col min="2586" max="2586" width="5.77734375" style="243" customWidth="1"/>
    <col min="2587" max="2587" width="9.109375" style="243" customWidth="1"/>
    <col min="2588" max="2816" width="9" style="243"/>
    <col min="2817" max="2817" width="15.21875" style="243" customWidth="1"/>
    <col min="2818" max="2830" width="6.33203125" style="243" customWidth="1"/>
    <col min="2831" max="2831" width="8" style="243" customWidth="1"/>
    <col min="2832" max="2832" width="5.44140625" style="243" customWidth="1"/>
    <col min="2833" max="2833" width="8.33203125" style="243" customWidth="1"/>
    <col min="2834" max="2834" width="5.77734375" style="243" customWidth="1"/>
    <col min="2835" max="2835" width="7.88671875" style="243" customWidth="1"/>
    <col min="2836" max="2836" width="5" style="243" customWidth="1"/>
    <col min="2837" max="2837" width="6.6640625" style="243" customWidth="1"/>
    <col min="2838" max="2838" width="5.6640625" style="243" customWidth="1"/>
    <col min="2839" max="2839" width="7.88671875" style="243" customWidth="1"/>
    <col min="2840" max="2840" width="5.77734375" style="243" customWidth="1"/>
    <col min="2841" max="2841" width="6.6640625" style="243" customWidth="1"/>
    <col min="2842" max="2842" width="5.77734375" style="243" customWidth="1"/>
    <col min="2843" max="2843" width="9.109375" style="243" customWidth="1"/>
    <col min="2844" max="3072" width="9" style="243"/>
    <col min="3073" max="3073" width="15.21875" style="243" customWidth="1"/>
    <col min="3074" max="3086" width="6.33203125" style="243" customWidth="1"/>
    <col min="3087" max="3087" width="8" style="243" customWidth="1"/>
    <col min="3088" max="3088" width="5.44140625" style="243" customWidth="1"/>
    <col min="3089" max="3089" width="8.33203125" style="243" customWidth="1"/>
    <col min="3090" max="3090" width="5.77734375" style="243" customWidth="1"/>
    <col min="3091" max="3091" width="7.88671875" style="243" customWidth="1"/>
    <col min="3092" max="3092" width="5" style="243" customWidth="1"/>
    <col min="3093" max="3093" width="6.6640625" style="243" customWidth="1"/>
    <col min="3094" max="3094" width="5.6640625" style="243" customWidth="1"/>
    <col min="3095" max="3095" width="7.88671875" style="243" customWidth="1"/>
    <col min="3096" max="3096" width="5.77734375" style="243" customWidth="1"/>
    <col min="3097" max="3097" width="6.6640625" style="243" customWidth="1"/>
    <col min="3098" max="3098" width="5.77734375" style="243" customWidth="1"/>
    <col min="3099" max="3099" width="9.109375" style="243" customWidth="1"/>
    <col min="3100" max="3328" width="9" style="243"/>
    <col min="3329" max="3329" width="15.21875" style="243" customWidth="1"/>
    <col min="3330" max="3342" width="6.33203125" style="243" customWidth="1"/>
    <col min="3343" max="3343" width="8" style="243" customWidth="1"/>
    <col min="3344" max="3344" width="5.44140625" style="243" customWidth="1"/>
    <col min="3345" max="3345" width="8.33203125" style="243" customWidth="1"/>
    <col min="3346" max="3346" width="5.77734375" style="243" customWidth="1"/>
    <col min="3347" max="3347" width="7.88671875" style="243" customWidth="1"/>
    <col min="3348" max="3348" width="5" style="243" customWidth="1"/>
    <col min="3349" max="3349" width="6.6640625" style="243" customWidth="1"/>
    <col min="3350" max="3350" width="5.6640625" style="243" customWidth="1"/>
    <col min="3351" max="3351" width="7.88671875" style="243" customWidth="1"/>
    <col min="3352" max="3352" width="5.77734375" style="243" customWidth="1"/>
    <col min="3353" max="3353" width="6.6640625" style="243" customWidth="1"/>
    <col min="3354" max="3354" width="5.77734375" style="243" customWidth="1"/>
    <col min="3355" max="3355" width="9.109375" style="243" customWidth="1"/>
    <col min="3356" max="3584" width="9" style="243"/>
    <col min="3585" max="3585" width="15.21875" style="243" customWidth="1"/>
    <col min="3586" max="3598" width="6.33203125" style="243" customWidth="1"/>
    <col min="3599" max="3599" width="8" style="243" customWidth="1"/>
    <col min="3600" max="3600" width="5.44140625" style="243" customWidth="1"/>
    <col min="3601" max="3601" width="8.33203125" style="243" customWidth="1"/>
    <col min="3602" max="3602" width="5.77734375" style="243" customWidth="1"/>
    <col min="3603" max="3603" width="7.88671875" style="243" customWidth="1"/>
    <col min="3604" max="3604" width="5" style="243" customWidth="1"/>
    <col min="3605" max="3605" width="6.6640625" style="243" customWidth="1"/>
    <col min="3606" max="3606" width="5.6640625" style="243" customWidth="1"/>
    <col min="3607" max="3607" width="7.88671875" style="243" customWidth="1"/>
    <col min="3608" max="3608" width="5.77734375" style="243" customWidth="1"/>
    <col min="3609" max="3609" width="6.6640625" style="243" customWidth="1"/>
    <col min="3610" max="3610" width="5.77734375" style="243" customWidth="1"/>
    <col min="3611" max="3611" width="9.109375" style="243" customWidth="1"/>
    <col min="3612" max="3840" width="9" style="243"/>
    <col min="3841" max="3841" width="15.21875" style="243" customWidth="1"/>
    <col min="3842" max="3854" width="6.33203125" style="243" customWidth="1"/>
    <col min="3855" max="3855" width="8" style="243" customWidth="1"/>
    <col min="3856" max="3856" width="5.44140625" style="243" customWidth="1"/>
    <col min="3857" max="3857" width="8.33203125" style="243" customWidth="1"/>
    <col min="3858" max="3858" width="5.77734375" style="243" customWidth="1"/>
    <col min="3859" max="3859" width="7.88671875" style="243" customWidth="1"/>
    <col min="3860" max="3860" width="5" style="243" customWidth="1"/>
    <col min="3861" max="3861" width="6.6640625" style="243" customWidth="1"/>
    <col min="3862" max="3862" width="5.6640625" style="243" customWidth="1"/>
    <col min="3863" max="3863" width="7.88671875" style="243" customWidth="1"/>
    <col min="3864" max="3864" width="5.77734375" style="243" customWidth="1"/>
    <col min="3865" max="3865" width="6.6640625" style="243" customWidth="1"/>
    <col min="3866" max="3866" width="5.77734375" style="243" customWidth="1"/>
    <col min="3867" max="3867" width="9.109375" style="243" customWidth="1"/>
    <col min="3868" max="4096" width="9" style="243"/>
    <col min="4097" max="4097" width="15.21875" style="243" customWidth="1"/>
    <col min="4098" max="4110" width="6.33203125" style="243" customWidth="1"/>
    <col min="4111" max="4111" width="8" style="243" customWidth="1"/>
    <col min="4112" max="4112" width="5.44140625" style="243" customWidth="1"/>
    <col min="4113" max="4113" width="8.33203125" style="243" customWidth="1"/>
    <col min="4114" max="4114" width="5.77734375" style="243" customWidth="1"/>
    <col min="4115" max="4115" width="7.88671875" style="243" customWidth="1"/>
    <col min="4116" max="4116" width="5" style="243" customWidth="1"/>
    <col min="4117" max="4117" width="6.6640625" style="243" customWidth="1"/>
    <col min="4118" max="4118" width="5.6640625" style="243" customWidth="1"/>
    <col min="4119" max="4119" width="7.88671875" style="243" customWidth="1"/>
    <col min="4120" max="4120" width="5.77734375" style="243" customWidth="1"/>
    <col min="4121" max="4121" width="6.6640625" style="243" customWidth="1"/>
    <col min="4122" max="4122" width="5.77734375" style="243" customWidth="1"/>
    <col min="4123" max="4123" width="9.109375" style="243" customWidth="1"/>
    <col min="4124" max="4352" width="9" style="243"/>
    <col min="4353" max="4353" width="15.21875" style="243" customWidth="1"/>
    <col min="4354" max="4366" width="6.33203125" style="243" customWidth="1"/>
    <col min="4367" max="4367" width="8" style="243" customWidth="1"/>
    <col min="4368" max="4368" width="5.44140625" style="243" customWidth="1"/>
    <col min="4369" max="4369" width="8.33203125" style="243" customWidth="1"/>
    <col min="4370" max="4370" width="5.77734375" style="243" customWidth="1"/>
    <col min="4371" max="4371" width="7.88671875" style="243" customWidth="1"/>
    <col min="4372" max="4372" width="5" style="243" customWidth="1"/>
    <col min="4373" max="4373" width="6.6640625" style="243" customWidth="1"/>
    <col min="4374" max="4374" width="5.6640625" style="243" customWidth="1"/>
    <col min="4375" max="4375" width="7.88671875" style="243" customWidth="1"/>
    <col min="4376" max="4376" width="5.77734375" style="243" customWidth="1"/>
    <col min="4377" max="4377" width="6.6640625" style="243" customWidth="1"/>
    <col min="4378" max="4378" width="5.77734375" style="243" customWidth="1"/>
    <col min="4379" max="4379" width="9.109375" style="243" customWidth="1"/>
    <col min="4380" max="4608" width="9" style="243"/>
    <col min="4609" max="4609" width="15.21875" style="243" customWidth="1"/>
    <col min="4610" max="4622" width="6.33203125" style="243" customWidth="1"/>
    <col min="4623" max="4623" width="8" style="243" customWidth="1"/>
    <col min="4624" max="4624" width="5.44140625" style="243" customWidth="1"/>
    <col min="4625" max="4625" width="8.33203125" style="243" customWidth="1"/>
    <col min="4626" max="4626" width="5.77734375" style="243" customWidth="1"/>
    <col min="4627" max="4627" width="7.88671875" style="243" customWidth="1"/>
    <col min="4628" max="4628" width="5" style="243" customWidth="1"/>
    <col min="4629" max="4629" width="6.6640625" style="243" customWidth="1"/>
    <col min="4630" max="4630" width="5.6640625" style="243" customWidth="1"/>
    <col min="4631" max="4631" width="7.88671875" style="243" customWidth="1"/>
    <col min="4632" max="4632" width="5.77734375" style="243" customWidth="1"/>
    <col min="4633" max="4633" width="6.6640625" style="243" customWidth="1"/>
    <col min="4634" max="4634" width="5.77734375" style="243" customWidth="1"/>
    <col min="4635" max="4635" width="9.109375" style="243" customWidth="1"/>
    <col min="4636" max="4864" width="9" style="243"/>
    <col min="4865" max="4865" width="15.21875" style="243" customWidth="1"/>
    <col min="4866" max="4878" width="6.33203125" style="243" customWidth="1"/>
    <col min="4879" max="4879" width="8" style="243" customWidth="1"/>
    <col min="4880" max="4880" width="5.44140625" style="243" customWidth="1"/>
    <col min="4881" max="4881" width="8.33203125" style="243" customWidth="1"/>
    <col min="4882" max="4882" width="5.77734375" style="243" customWidth="1"/>
    <col min="4883" max="4883" width="7.88671875" style="243" customWidth="1"/>
    <col min="4884" max="4884" width="5" style="243" customWidth="1"/>
    <col min="4885" max="4885" width="6.6640625" style="243" customWidth="1"/>
    <col min="4886" max="4886" width="5.6640625" style="243" customWidth="1"/>
    <col min="4887" max="4887" width="7.88671875" style="243" customWidth="1"/>
    <col min="4888" max="4888" width="5.77734375" style="243" customWidth="1"/>
    <col min="4889" max="4889" width="6.6640625" style="243" customWidth="1"/>
    <col min="4890" max="4890" width="5.77734375" style="243" customWidth="1"/>
    <col min="4891" max="4891" width="9.109375" style="243" customWidth="1"/>
    <col min="4892" max="5120" width="9" style="243"/>
    <col min="5121" max="5121" width="15.21875" style="243" customWidth="1"/>
    <col min="5122" max="5134" width="6.33203125" style="243" customWidth="1"/>
    <col min="5135" max="5135" width="8" style="243" customWidth="1"/>
    <col min="5136" max="5136" width="5.44140625" style="243" customWidth="1"/>
    <col min="5137" max="5137" width="8.33203125" style="243" customWidth="1"/>
    <col min="5138" max="5138" width="5.77734375" style="243" customWidth="1"/>
    <col min="5139" max="5139" width="7.88671875" style="243" customWidth="1"/>
    <col min="5140" max="5140" width="5" style="243" customWidth="1"/>
    <col min="5141" max="5141" width="6.6640625" style="243" customWidth="1"/>
    <col min="5142" max="5142" width="5.6640625" style="243" customWidth="1"/>
    <col min="5143" max="5143" width="7.88671875" style="243" customWidth="1"/>
    <col min="5144" max="5144" width="5.77734375" style="243" customWidth="1"/>
    <col min="5145" max="5145" width="6.6640625" style="243" customWidth="1"/>
    <col min="5146" max="5146" width="5.77734375" style="243" customWidth="1"/>
    <col min="5147" max="5147" width="9.109375" style="243" customWidth="1"/>
    <col min="5148" max="5376" width="9" style="243"/>
    <col min="5377" max="5377" width="15.21875" style="243" customWidth="1"/>
    <col min="5378" max="5390" width="6.33203125" style="243" customWidth="1"/>
    <col min="5391" max="5391" width="8" style="243" customWidth="1"/>
    <col min="5392" max="5392" width="5.44140625" style="243" customWidth="1"/>
    <col min="5393" max="5393" width="8.33203125" style="243" customWidth="1"/>
    <col min="5394" max="5394" width="5.77734375" style="243" customWidth="1"/>
    <col min="5395" max="5395" width="7.88671875" style="243" customWidth="1"/>
    <col min="5396" max="5396" width="5" style="243" customWidth="1"/>
    <col min="5397" max="5397" width="6.6640625" style="243" customWidth="1"/>
    <col min="5398" max="5398" width="5.6640625" style="243" customWidth="1"/>
    <col min="5399" max="5399" width="7.88671875" style="243" customWidth="1"/>
    <col min="5400" max="5400" width="5.77734375" style="243" customWidth="1"/>
    <col min="5401" max="5401" width="6.6640625" style="243" customWidth="1"/>
    <col min="5402" max="5402" width="5.77734375" style="243" customWidth="1"/>
    <col min="5403" max="5403" width="9.109375" style="243" customWidth="1"/>
    <col min="5404" max="5632" width="9" style="243"/>
    <col min="5633" max="5633" width="15.21875" style="243" customWidth="1"/>
    <col min="5634" max="5646" width="6.33203125" style="243" customWidth="1"/>
    <col min="5647" max="5647" width="8" style="243" customWidth="1"/>
    <col min="5648" max="5648" width="5.44140625" style="243" customWidth="1"/>
    <col min="5649" max="5649" width="8.33203125" style="243" customWidth="1"/>
    <col min="5650" max="5650" width="5.77734375" style="243" customWidth="1"/>
    <col min="5651" max="5651" width="7.88671875" style="243" customWidth="1"/>
    <col min="5652" max="5652" width="5" style="243" customWidth="1"/>
    <col min="5653" max="5653" width="6.6640625" style="243" customWidth="1"/>
    <col min="5654" max="5654" width="5.6640625" style="243" customWidth="1"/>
    <col min="5655" max="5655" width="7.88671875" style="243" customWidth="1"/>
    <col min="5656" max="5656" width="5.77734375" style="243" customWidth="1"/>
    <col min="5657" max="5657" width="6.6640625" style="243" customWidth="1"/>
    <col min="5658" max="5658" width="5.77734375" style="243" customWidth="1"/>
    <col min="5659" max="5659" width="9.109375" style="243" customWidth="1"/>
    <col min="5660" max="5888" width="9" style="243"/>
    <col min="5889" max="5889" width="15.21875" style="243" customWidth="1"/>
    <col min="5890" max="5902" width="6.33203125" style="243" customWidth="1"/>
    <col min="5903" max="5903" width="8" style="243" customWidth="1"/>
    <col min="5904" max="5904" width="5.44140625" style="243" customWidth="1"/>
    <col min="5905" max="5905" width="8.33203125" style="243" customWidth="1"/>
    <col min="5906" max="5906" width="5.77734375" style="243" customWidth="1"/>
    <col min="5907" max="5907" width="7.88671875" style="243" customWidth="1"/>
    <col min="5908" max="5908" width="5" style="243" customWidth="1"/>
    <col min="5909" max="5909" width="6.6640625" style="243" customWidth="1"/>
    <col min="5910" max="5910" width="5.6640625" style="243" customWidth="1"/>
    <col min="5911" max="5911" width="7.88671875" style="243" customWidth="1"/>
    <col min="5912" max="5912" width="5.77734375" style="243" customWidth="1"/>
    <col min="5913" max="5913" width="6.6640625" style="243" customWidth="1"/>
    <col min="5914" max="5914" width="5.77734375" style="243" customWidth="1"/>
    <col min="5915" max="5915" width="9.109375" style="243" customWidth="1"/>
    <col min="5916" max="6144" width="9" style="243"/>
    <col min="6145" max="6145" width="15.21875" style="243" customWidth="1"/>
    <col min="6146" max="6158" width="6.33203125" style="243" customWidth="1"/>
    <col min="6159" max="6159" width="8" style="243" customWidth="1"/>
    <col min="6160" max="6160" width="5.44140625" style="243" customWidth="1"/>
    <col min="6161" max="6161" width="8.33203125" style="243" customWidth="1"/>
    <col min="6162" max="6162" width="5.77734375" style="243" customWidth="1"/>
    <col min="6163" max="6163" width="7.88671875" style="243" customWidth="1"/>
    <col min="6164" max="6164" width="5" style="243" customWidth="1"/>
    <col min="6165" max="6165" width="6.6640625" style="243" customWidth="1"/>
    <col min="6166" max="6166" width="5.6640625" style="243" customWidth="1"/>
    <col min="6167" max="6167" width="7.88671875" style="243" customWidth="1"/>
    <col min="6168" max="6168" width="5.77734375" style="243" customWidth="1"/>
    <col min="6169" max="6169" width="6.6640625" style="243" customWidth="1"/>
    <col min="6170" max="6170" width="5.77734375" style="243" customWidth="1"/>
    <col min="6171" max="6171" width="9.109375" style="243" customWidth="1"/>
    <col min="6172" max="6400" width="9" style="243"/>
    <col min="6401" max="6401" width="15.21875" style="243" customWidth="1"/>
    <col min="6402" max="6414" width="6.33203125" style="243" customWidth="1"/>
    <col min="6415" max="6415" width="8" style="243" customWidth="1"/>
    <col min="6416" max="6416" width="5.44140625" style="243" customWidth="1"/>
    <col min="6417" max="6417" width="8.33203125" style="243" customWidth="1"/>
    <col min="6418" max="6418" width="5.77734375" style="243" customWidth="1"/>
    <col min="6419" max="6419" width="7.88671875" style="243" customWidth="1"/>
    <col min="6420" max="6420" width="5" style="243" customWidth="1"/>
    <col min="6421" max="6421" width="6.6640625" style="243" customWidth="1"/>
    <col min="6422" max="6422" width="5.6640625" style="243" customWidth="1"/>
    <col min="6423" max="6423" width="7.88671875" style="243" customWidth="1"/>
    <col min="6424" max="6424" width="5.77734375" style="243" customWidth="1"/>
    <col min="6425" max="6425" width="6.6640625" style="243" customWidth="1"/>
    <col min="6426" max="6426" width="5.77734375" style="243" customWidth="1"/>
    <col min="6427" max="6427" width="9.109375" style="243" customWidth="1"/>
    <col min="6428" max="6656" width="9" style="243"/>
    <col min="6657" max="6657" width="15.21875" style="243" customWidth="1"/>
    <col min="6658" max="6670" width="6.33203125" style="243" customWidth="1"/>
    <col min="6671" max="6671" width="8" style="243" customWidth="1"/>
    <col min="6672" max="6672" width="5.44140625" style="243" customWidth="1"/>
    <col min="6673" max="6673" width="8.33203125" style="243" customWidth="1"/>
    <col min="6674" max="6674" width="5.77734375" style="243" customWidth="1"/>
    <col min="6675" max="6675" width="7.88671875" style="243" customWidth="1"/>
    <col min="6676" max="6676" width="5" style="243" customWidth="1"/>
    <col min="6677" max="6677" width="6.6640625" style="243" customWidth="1"/>
    <col min="6678" max="6678" width="5.6640625" style="243" customWidth="1"/>
    <col min="6679" max="6679" width="7.88671875" style="243" customWidth="1"/>
    <col min="6680" max="6680" width="5.77734375" style="243" customWidth="1"/>
    <col min="6681" max="6681" width="6.6640625" style="243" customWidth="1"/>
    <col min="6682" max="6682" width="5.77734375" style="243" customWidth="1"/>
    <col min="6683" max="6683" width="9.109375" style="243" customWidth="1"/>
    <col min="6684" max="6912" width="9" style="243"/>
    <col min="6913" max="6913" width="15.21875" style="243" customWidth="1"/>
    <col min="6914" max="6926" width="6.33203125" style="243" customWidth="1"/>
    <col min="6927" max="6927" width="8" style="243" customWidth="1"/>
    <col min="6928" max="6928" width="5.44140625" style="243" customWidth="1"/>
    <col min="6929" max="6929" width="8.33203125" style="243" customWidth="1"/>
    <col min="6930" max="6930" width="5.77734375" style="243" customWidth="1"/>
    <col min="6931" max="6931" width="7.88671875" style="243" customWidth="1"/>
    <col min="6932" max="6932" width="5" style="243" customWidth="1"/>
    <col min="6933" max="6933" width="6.6640625" style="243" customWidth="1"/>
    <col min="6934" max="6934" width="5.6640625" style="243" customWidth="1"/>
    <col min="6935" max="6935" width="7.88671875" style="243" customWidth="1"/>
    <col min="6936" max="6936" width="5.77734375" style="243" customWidth="1"/>
    <col min="6937" max="6937" width="6.6640625" style="243" customWidth="1"/>
    <col min="6938" max="6938" width="5.77734375" style="243" customWidth="1"/>
    <col min="6939" max="6939" width="9.109375" style="243" customWidth="1"/>
    <col min="6940" max="7168" width="9" style="243"/>
    <col min="7169" max="7169" width="15.21875" style="243" customWidth="1"/>
    <col min="7170" max="7182" width="6.33203125" style="243" customWidth="1"/>
    <col min="7183" max="7183" width="8" style="243" customWidth="1"/>
    <col min="7184" max="7184" width="5.44140625" style="243" customWidth="1"/>
    <col min="7185" max="7185" width="8.33203125" style="243" customWidth="1"/>
    <col min="7186" max="7186" width="5.77734375" style="243" customWidth="1"/>
    <col min="7187" max="7187" width="7.88671875" style="243" customWidth="1"/>
    <col min="7188" max="7188" width="5" style="243" customWidth="1"/>
    <col min="7189" max="7189" width="6.6640625" style="243" customWidth="1"/>
    <col min="7190" max="7190" width="5.6640625" style="243" customWidth="1"/>
    <col min="7191" max="7191" width="7.88671875" style="243" customWidth="1"/>
    <col min="7192" max="7192" width="5.77734375" style="243" customWidth="1"/>
    <col min="7193" max="7193" width="6.6640625" style="243" customWidth="1"/>
    <col min="7194" max="7194" width="5.77734375" style="243" customWidth="1"/>
    <col min="7195" max="7195" width="9.109375" style="243" customWidth="1"/>
    <col min="7196" max="7424" width="9" style="243"/>
    <col min="7425" max="7425" width="15.21875" style="243" customWidth="1"/>
    <col min="7426" max="7438" width="6.33203125" style="243" customWidth="1"/>
    <col min="7439" max="7439" width="8" style="243" customWidth="1"/>
    <col min="7440" max="7440" width="5.44140625" style="243" customWidth="1"/>
    <col min="7441" max="7441" width="8.33203125" style="243" customWidth="1"/>
    <col min="7442" max="7442" width="5.77734375" style="243" customWidth="1"/>
    <col min="7443" max="7443" width="7.88671875" style="243" customWidth="1"/>
    <col min="7444" max="7444" width="5" style="243" customWidth="1"/>
    <col min="7445" max="7445" width="6.6640625" style="243" customWidth="1"/>
    <col min="7446" max="7446" width="5.6640625" style="243" customWidth="1"/>
    <col min="7447" max="7447" width="7.88671875" style="243" customWidth="1"/>
    <col min="7448" max="7448" width="5.77734375" style="243" customWidth="1"/>
    <col min="7449" max="7449" width="6.6640625" style="243" customWidth="1"/>
    <col min="7450" max="7450" width="5.77734375" style="243" customWidth="1"/>
    <col min="7451" max="7451" width="9.109375" style="243" customWidth="1"/>
    <col min="7452" max="7680" width="9" style="243"/>
    <col min="7681" max="7681" width="15.21875" style="243" customWidth="1"/>
    <col min="7682" max="7694" width="6.33203125" style="243" customWidth="1"/>
    <col min="7695" max="7695" width="8" style="243" customWidth="1"/>
    <col min="7696" max="7696" width="5.44140625" style="243" customWidth="1"/>
    <col min="7697" max="7697" width="8.33203125" style="243" customWidth="1"/>
    <col min="7698" max="7698" width="5.77734375" style="243" customWidth="1"/>
    <col min="7699" max="7699" width="7.88671875" style="243" customWidth="1"/>
    <col min="7700" max="7700" width="5" style="243" customWidth="1"/>
    <col min="7701" max="7701" width="6.6640625" style="243" customWidth="1"/>
    <col min="7702" max="7702" width="5.6640625" style="243" customWidth="1"/>
    <col min="7703" max="7703" width="7.88671875" style="243" customWidth="1"/>
    <col min="7704" max="7704" width="5.77734375" style="243" customWidth="1"/>
    <col min="7705" max="7705" width="6.6640625" style="243" customWidth="1"/>
    <col min="7706" max="7706" width="5.77734375" style="243" customWidth="1"/>
    <col min="7707" max="7707" width="9.109375" style="243" customWidth="1"/>
    <col min="7708" max="7936" width="9" style="243"/>
    <col min="7937" max="7937" width="15.21875" style="243" customWidth="1"/>
    <col min="7938" max="7950" width="6.33203125" style="243" customWidth="1"/>
    <col min="7951" max="7951" width="8" style="243" customWidth="1"/>
    <col min="7952" max="7952" width="5.44140625" style="243" customWidth="1"/>
    <col min="7953" max="7953" width="8.33203125" style="243" customWidth="1"/>
    <col min="7954" max="7954" width="5.77734375" style="243" customWidth="1"/>
    <col min="7955" max="7955" width="7.88671875" style="243" customWidth="1"/>
    <col min="7956" max="7956" width="5" style="243" customWidth="1"/>
    <col min="7957" max="7957" width="6.6640625" style="243" customWidth="1"/>
    <col min="7958" max="7958" width="5.6640625" style="243" customWidth="1"/>
    <col min="7959" max="7959" width="7.88671875" style="243" customWidth="1"/>
    <col min="7960" max="7960" width="5.77734375" style="243" customWidth="1"/>
    <col min="7961" max="7961" width="6.6640625" style="243" customWidth="1"/>
    <col min="7962" max="7962" width="5.77734375" style="243" customWidth="1"/>
    <col min="7963" max="7963" width="9.109375" style="243" customWidth="1"/>
    <col min="7964" max="8192" width="9" style="243"/>
    <col min="8193" max="8193" width="15.21875" style="243" customWidth="1"/>
    <col min="8194" max="8206" width="6.33203125" style="243" customWidth="1"/>
    <col min="8207" max="8207" width="8" style="243" customWidth="1"/>
    <col min="8208" max="8208" width="5.44140625" style="243" customWidth="1"/>
    <col min="8209" max="8209" width="8.33203125" style="243" customWidth="1"/>
    <col min="8210" max="8210" width="5.77734375" style="243" customWidth="1"/>
    <col min="8211" max="8211" width="7.88671875" style="243" customWidth="1"/>
    <col min="8212" max="8212" width="5" style="243" customWidth="1"/>
    <col min="8213" max="8213" width="6.6640625" style="243" customWidth="1"/>
    <col min="8214" max="8214" width="5.6640625" style="243" customWidth="1"/>
    <col min="8215" max="8215" width="7.88671875" style="243" customWidth="1"/>
    <col min="8216" max="8216" width="5.77734375" style="243" customWidth="1"/>
    <col min="8217" max="8217" width="6.6640625" style="243" customWidth="1"/>
    <col min="8218" max="8218" width="5.77734375" style="243" customWidth="1"/>
    <col min="8219" max="8219" width="9.109375" style="243" customWidth="1"/>
    <col min="8220" max="8448" width="9" style="243"/>
    <col min="8449" max="8449" width="15.21875" style="243" customWidth="1"/>
    <col min="8450" max="8462" width="6.33203125" style="243" customWidth="1"/>
    <col min="8463" max="8463" width="8" style="243" customWidth="1"/>
    <col min="8464" max="8464" width="5.44140625" style="243" customWidth="1"/>
    <col min="8465" max="8465" width="8.33203125" style="243" customWidth="1"/>
    <col min="8466" max="8466" width="5.77734375" style="243" customWidth="1"/>
    <col min="8467" max="8467" width="7.88671875" style="243" customWidth="1"/>
    <col min="8468" max="8468" width="5" style="243" customWidth="1"/>
    <col min="8469" max="8469" width="6.6640625" style="243" customWidth="1"/>
    <col min="8470" max="8470" width="5.6640625" style="243" customWidth="1"/>
    <col min="8471" max="8471" width="7.88671875" style="243" customWidth="1"/>
    <col min="8472" max="8472" width="5.77734375" style="243" customWidth="1"/>
    <col min="8473" max="8473" width="6.6640625" style="243" customWidth="1"/>
    <col min="8474" max="8474" width="5.77734375" style="243" customWidth="1"/>
    <col min="8475" max="8475" width="9.109375" style="243" customWidth="1"/>
    <col min="8476" max="8704" width="9" style="243"/>
    <col min="8705" max="8705" width="15.21875" style="243" customWidth="1"/>
    <col min="8706" max="8718" width="6.33203125" style="243" customWidth="1"/>
    <col min="8719" max="8719" width="8" style="243" customWidth="1"/>
    <col min="8720" max="8720" width="5.44140625" style="243" customWidth="1"/>
    <col min="8721" max="8721" width="8.33203125" style="243" customWidth="1"/>
    <col min="8722" max="8722" width="5.77734375" style="243" customWidth="1"/>
    <col min="8723" max="8723" width="7.88671875" style="243" customWidth="1"/>
    <col min="8724" max="8724" width="5" style="243" customWidth="1"/>
    <col min="8725" max="8725" width="6.6640625" style="243" customWidth="1"/>
    <col min="8726" max="8726" width="5.6640625" style="243" customWidth="1"/>
    <col min="8727" max="8727" width="7.88671875" style="243" customWidth="1"/>
    <col min="8728" max="8728" width="5.77734375" style="243" customWidth="1"/>
    <col min="8729" max="8729" width="6.6640625" style="243" customWidth="1"/>
    <col min="8730" max="8730" width="5.77734375" style="243" customWidth="1"/>
    <col min="8731" max="8731" width="9.109375" style="243" customWidth="1"/>
    <col min="8732" max="8960" width="9" style="243"/>
    <col min="8961" max="8961" width="15.21875" style="243" customWidth="1"/>
    <col min="8962" max="8974" width="6.33203125" style="243" customWidth="1"/>
    <col min="8975" max="8975" width="8" style="243" customWidth="1"/>
    <col min="8976" max="8976" width="5.44140625" style="243" customWidth="1"/>
    <col min="8977" max="8977" width="8.33203125" style="243" customWidth="1"/>
    <col min="8978" max="8978" width="5.77734375" style="243" customWidth="1"/>
    <col min="8979" max="8979" width="7.88671875" style="243" customWidth="1"/>
    <col min="8980" max="8980" width="5" style="243" customWidth="1"/>
    <col min="8981" max="8981" width="6.6640625" style="243" customWidth="1"/>
    <col min="8982" max="8982" width="5.6640625" style="243" customWidth="1"/>
    <col min="8983" max="8983" width="7.88671875" style="243" customWidth="1"/>
    <col min="8984" max="8984" width="5.77734375" style="243" customWidth="1"/>
    <col min="8985" max="8985" width="6.6640625" style="243" customWidth="1"/>
    <col min="8986" max="8986" width="5.77734375" style="243" customWidth="1"/>
    <col min="8987" max="8987" width="9.109375" style="243" customWidth="1"/>
    <col min="8988" max="9216" width="9" style="243"/>
    <col min="9217" max="9217" width="15.21875" style="243" customWidth="1"/>
    <col min="9218" max="9230" width="6.33203125" style="243" customWidth="1"/>
    <col min="9231" max="9231" width="8" style="243" customWidth="1"/>
    <col min="9232" max="9232" width="5.44140625" style="243" customWidth="1"/>
    <col min="9233" max="9233" width="8.33203125" style="243" customWidth="1"/>
    <col min="9234" max="9234" width="5.77734375" style="243" customWidth="1"/>
    <col min="9235" max="9235" width="7.88671875" style="243" customWidth="1"/>
    <col min="9236" max="9236" width="5" style="243" customWidth="1"/>
    <col min="9237" max="9237" width="6.6640625" style="243" customWidth="1"/>
    <col min="9238" max="9238" width="5.6640625" style="243" customWidth="1"/>
    <col min="9239" max="9239" width="7.88671875" style="243" customWidth="1"/>
    <col min="9240" max="9240" width="5.77734375" style="243" customWidth="1"/>
    <col min="9241" max="9241" width="6.6640625" style="243" customWidth="1"/>
    <col min="9242" max="9242" width="5.77734375" style="243" customWidth="1"/>
    <col min="9243" max="9243" width="9.109375" style="243" customWidth="1"/>
    <col min="9244" max="9472" width="9" style="243"/>
    <col min="9473" max="9473" width="15.21875" style="243" customWidth="1"/>
    <col min="9474" max="9486" width="6.33203125" style="243" customWidth="1"/>
    <col min="9487" max="9487" width="8" style="243" customWidth="1"/>
    <col min="9488" max="9488" width="5.44140625" style="243" customWidth="1"/>
    <col min="9489" max="9489" width="8.33203125" style="243" customWidth="1"/>
    <col min="9490" max="9490" width="5.77734375" style="243" customWidth="1"/>
    <col min="9491" max="9491" width="7.88671875" style="243" customWidth="1"/>
    <col min="9492" max="9492" width="5" style="243" customWidth="1"/>
    <col min="9493" max="9493" width="6.6640625" style="243" customWidth="1"/>
    <col min="9494" max="9494" width="5.6640625" style="243" customWidth="1"/>
    <col min="9495" max="9495" width="7.88671875" style="243" customWidth="1"/>
    <col min="9496" max="9496" width="5.77734375" style="243" customWidth="1"/>
    <col min="9497" max="9497" width="6.6640625" style="243" customWidth="1"/>
    <col min="9498" max="9498" width="5.77734375" style="243" customWidth="1"/>
    <col min="9499" max="9499" width="9.109375" style="243" customWidth="1"/>
    <col min="9500" max="9728" width="9" style="243"/>
    <col min="9729" max="9729" width="15.21875" style="243" customWidth="1"/>
    <col min="9730" max="9742" width="6.33203125" style="243" customWidth="1"/>
    <col min="9743" max="9743" width="8" style="243" customWidth="1"/>
    <col min="9744" max="9744" width="5.44140625" style="243" customWidth="1"/>
    <col min="9745" max="9745" width="8.33203125" style="243" customWidth="1"/>
    <col min="9746" max="9746" width="5.77734375" style="243" customWidth="1"/>
    <col min="9747" max="9747" width="7.88671875" style="243" customWidth="1"/>
    <col min="9748" max="9748" width="5" style="243" customWidth="1"/>
    <col min="9749" max="9749" width="6.6640625" style="243" customWidth="1"/>
    <col min="9750" max="9750" width="5.6640625" style="243" customWidth="1"/>
    <col min="9751" max="9751" width="7.88671875" style="243" customWidth="1"/>
    <col min="9752" max="9752" width="5.77734375" style="243" customWidth="1"/>
    <col min="9753" max="9753" width="6.6640625" style="243" customWidth="1"/>
    <col min="9754" max="9754" width="5.77734375" style="243" customWidth="1"/>
    <col min="9755" max="9755" width="9.109375" style="243" customWidth="1"/>
    <col min="9756" max="9984" width="9" style="243"/>
    <col min="9985" max="9985" width="15.21875" style="243" customWidth="1"/>
    <col min="9986" max="9998" width="6.33203125" style="243" customWidth="1"/>
    <col min="9999" max="9999" width="8" style="243" customWidth="1"/>
    <col min="10000" max="10000" width="5.44140625" style="243" customWidth="1"/>
    <col min="10001" max="10001" width="8.33203125" style="243" customWidth="1"/>
    <col min="10002" max="10002" width="5.77734375" style="243" customWidth="1"/>
    <col min="10003" max="10003" width="7.88671875" style="243" customWidth="1"/>
    <col min="10004" max="10004" width="5" style="243" customWidth="1"/>
    <col min="10005" max="10005" width="6.6640625" style="243" customWidth="1"/>
    <col min="10006" max="10006" width="5.6640625" style="243" customWidth="1"/>
    <col min="10007" max="10007" width="7.88671875" style="243" customWidth="1"/>
    <col min="10008" max="10008" width="5.77734375" style="243" customWidth="1"/>
    <col min="10009" max="10009" width="6.6640625" style="243" customWidth="1"/>
    <col min="10010" max="10010" width="5.77734375" style="243" customWidth="1"/>
    <col min="10011" max="10011" width="9.109375" style="243" customWidth="1"/>
    <col min="10012" max="10240" width="9" style="243"/>
    <col min="10241" max="10241" width="15.21875" style="243" customWidth="1"/>
    <col min="10242" max="10254" width="6.33203125" style="243" customWidth="1"/>
    <col min="10255" max="10255" width="8" style="243" customWidth="1"/>
    <col min="10256" max="10256" width="5.44140625" style="243" customWidth="1"/>
    <col min="10257" max="10257" width="8.33203125" style="243" customWidth="1"/>
    <col min="10258" max="10258" width="5.77734375" style="243" customWidth="1"/>
    <col min="10259" max="10259" width="7.88671875" style="243" customWidth="1"/>
    <col min="10260" max="10260" width="5" style="243" customWidth="1"/>
    <col min="10261" max="10261" width="6.6640625" style="243" customWidth="1"/>
    <col min="10262" max="10262" width="5.6640625" style="243" customWidth="1"/>
    <col min="10263" max="10263" width="7.88671875" style="243" customWidth="1"/>
    <col min="10264" max="10264" width="5.77734375" style="243" customWidth="1"/>
    <col min="10265" max="10265" width="6.6640625" style="243" customWidth="1"/>
    <col min="10266" max="10266" width="5.77734375" style="243" customWidth="1"/>
    <col min="10267" max="10267" width="9.109375" style="243" customWidth="1"/>
    <col min="10268" max="10496" width="9" style="243"/>
    <col min="10497" max="10497" width="15.21875" style="243" customWidth="1"/>
    <col min="10498" max="10510" width="6.33203125" style="243" customWidth="1"/>
    <col min="10511" max="10511" width="8" style="243" customWidth="1"/>
    <col min="10512" max="10512" width="5.44140625" style="243" customWidth="1"/>
    <col min="10513" max="10513" width="8.33203125" style="243" customWidth="1"/>
    <col min="10514" max="10514" width="5.77734375" style="243" customWidth="1"/>
    <col min="10515" max="10515" width="7.88671875" style="243" customWidth="1"/>
    <col min="10516" max="10516" width="5" style="243" customWidth="1"/>
    <col min="10517" max="10517" width="6.6640625" style="243" customWidth="1"/>
    <col min="10518" max="10518" width="5.6640625" style="243" customWidth="1"/>
    <col min="10519" max="10519" width="7.88671875" style="243" customWidth="1"/>
    <col min="10520" max="10520" width="5.77734375" style="243" customWidth="1"/>
    <col min="10521" max="10521" width="6.6640625" style="243" customWidth="1"/>
    <col min="10522" max="10522" width="5.77734375" style="243" customWidth="1"/>
    <col min="10523" max="10523" width="9.109375" style="243" customWidth="1"/>
    <col min="10524" max="10752" width="9" style="243"/>
    <col min="10753" max="10753" width="15.21875" style="243" customWidth="1"/>
    <col min="10754" max="10766" width="6.33203125" style="243" customWidth="1"/>
    <col min="10767" max="10767" width="8" style="243" customWidth="1"/>
    <col min="10768" max="10768" width="5.44140625" style="243" customWidth="1"/>
    <col min="10769" max="10769" width="8.33203125" style="243" customWidth="1"/>
    <col min="10770" max="10770" width="5.77734375" style="243" customWidth="1"/>
    <col min="10771" max="10771" width="7.88671875" style="243" customWidth="1"/>
    <col min="10772" max="10772" width="5" style="243" customWidth="1"/>
    <col min="10773" max="10773" width="6.6640625" style="243" customWidth="1"/>
    <col min="10774" max="10774" width="5.6640625" style="243" customWidth="1"/>
    <col min="10775" max="10775" width="7.88671875" style="243" customWidth="1"/>
    <col min="10776" max="10776" width="5.77734375" style="243" customWidth="1"/>
    <col min="10777" max="10777" width="6.6640625" style="243" customWidth="1"/>
    <col min="10778" max="10778" width="5.77734375" style="243" customWidth="1"/>
    <col min="10779" max="10779" width="9.109375" style="243" customWidth="1"/>
    <col min="10780" max="11008" width="9" style="243"/>
    <col min="11009" max="11009" width="15.21875" style="243" customWidth="1"/>
    <col min="11010" max="11022" width="6.33203125" style="243" customWidth="1"/>
    <col min="11023" max="11023" width="8" style="243" customWidth="1"/>
    <col min="11024" max="11024" width="5.44140625" style="243" customWidth="1"/>
    <col min="11025" max="11025" width="8.33203125" style="243" customWidth="1"/>
    <col min="11026" max="11026" width="5.77734375" style="243" customWidth="1"/>
    <col min="11027" max="11027" width="7.88671875" style="243" customWidth="1"/>
    <col min="11028" max="11028" width="5" style="243" customWidth="1"/>
    <col min="11029" max="11029" width="6.6640625" style="243" customWidth="1"/>
    <col min="11030" max="11030" width="5.6640625" style="243" customWidth="1"/>
    <col min="11031" max="11031" width="7.88671875" style="243" customWidth="1"/>
    <col min="11032" max="11032" width="5.77734375" style="243" customWidth="1"/>
    <col min="11033" max="11033" width="6.6640625" style="243" customWidth="1"/>
    <col min="11034" max="11034" width="5.77734375" style="243" customWidth="1"/>
    <col min="11035" max="11035" width="9.109375" style="243" customWidth="1"/>
    <col min="11036" max="11264" width="9" style="243"/>
    <col min="11265" max="11265" width="15.21875" style="243" customWidth="1"/>
    <col min="11266" max="11278" width="6.33203125" style="243" customWidth="1"/>
    <col min="11279" max="11279" width="8" style="243" customWidth="1"/>
    <col min="11280" max="11280" width="5.44140625" style="243" customWidth="1"/>
    <col min="11281" max="11281" width="8.33203125" style="243" customWidth="1"/>
    <col min="11282" max="11282" width="5.77734375" style="243" customWidth="1"/>
    <col min="11283" max="11283" width="7.88671875" style="243" customWidth="1"/>
    <col min="11284" max="11284" width="5" style="243" customWidth="1"/>
    <col min="11285" max="11285" width="6.6640625" style="243" customWidth="1"/>
    <col min="11286" max="11286" width="5.6640625" style="243" customWidth="1"/>
    <col min="11287" max="11287" width="7.88671875" style="243" customWidth="1"/>
    <col min="11288" max="11288" width="5.77734375" style="243" customWidth="1"/>
    <col min="11289" max="11289" width="6.6640625" style="243" customWidth="1"/>
    <col min="11290" max="11290" width="5.77734375" style="243" customWidth="1"/>
    <col min="11291" max="11291" width="9.109375" style="243" customWidth="1"/>
    <col min="11292" max="11520" width="9" style="243"/>
    <col min="11521" max="11521" width="15.21875" style="243" customWidth="1"/>
    <col min="11522" max="11534" width="6.33203125" style="243" customWidth="1"/>
    <col min="11535" max="11535" width="8" style="243" customWidth="1"/>
    <col min="11536" max="11536" width="5.44140625" style="243" customWidth="1"/>
    <col min="11537" max="11537" width="8.33203125" style="243" customWidth="1"/>
    <col min="11538" max="11538" width="5.77734375" style="243" customWidth="1"/>
    <col min="11539" max="11539" width="7.88671875" style="243" customWidth="1"/>
    <col min="11540" max="11540" width="5" style="243" customWidth="1"/>
    <col min="11541" max="11541" width="6.6640625" style="243" customWidth="1"/>
    <col min="11542" max="11542" width="5.6640625" style="243" customWidth="1"/>
    <col min="11543" max="11543" width="7.88671875" style="243" customWidth="1"/>
    <col min="11544" max="11544" width="5.77734375" style="243" customWidth="1"/>
    <col min="11545" max="11545" width="6.6640625" style="243" customWidth="1"/>
    <col min="11546" max="11546" width="5.77734375" style="243" customWidth="1"/>
    <col min="11547" max="11547" width="9.109375" style="243" customWidth="1"/>
    <col min="11548" max="11776" width="9" style="243"/>
    <col min="11777" max="11777" width="15.21875" style="243" customWidth="1"/>
    <col min="11778" max="11790" width="6.33203125" style="243" customWidth="1"/>
    <col min="11791" max="11791" width="8" style="243" customWidth="1"/>
    <col min="11792" max="11792" width="5.44140625" style="243" customWidth="1"/>
    <col min="11793" max="11793" width="8.33203125" style="243" customWidth="1"/>
    <col min="11794" max="11794" width="5.77734375" style="243" customWidth="1"/>
    <col min="11795" max="11795" width="7.88671875" style="243" customWidth="1"/>
    <col min="11796" max="11796" width="5" style="243" customWidth="1"/>
    <col min="11797" max="11797" width="6.6640625" style="243" customWidth="1"/>
    <col min="11798" max="11798" width="5.6640625" style="243" customWidth="1"/>
    <col min="11799" max="11799" width="7.88671875" style="243" customWidth="1"/>
    <col min="11800" max="11800" width="5.77734375" style="243" customWidth="1"/>
    <col min="11801" max="11801" width="6.6640625" style="243" customWidth="1"/>
    <col min="11802" max="11802" width="5.77734375" style="243" customWidth="1"/>
    <col min="11803" max="11803" width="9.109375" style="243" customWidth="1"/>
    <col min="11804" max="12032" width="9" style="243"/>
    <col min="12033" max="12033" width="15.21875" style="243" customWidth="1"/>
    <col min="12034" max="12046" width="6.33203125" style="243" customWidth="1"/>
    <col min="12047" max="12047" width="8" style="243" customWidth="1"/>
    <col min="12048" max="12048" width="5.44140625" style="243" customWidth="1"/>
    <col min="12049" max="12049" width="8.33203125" style="243" customWidth="1"/>
    <col min="12050" max="12050" width="5.77734375" style="243" customWidth="1"/>
    <col min="12051" max="12051" width="7.88671875" style="243" customWidth="1"/>
    <col min="12052" max="12052" width="5" style="243" customWidth="1"/>
    <col min="12053" max="12053" width="6.6640625" style="243" customWidth="1"/>
    <col min="12054" max="12054" width="5.6640625" style="243" customWidth="1"/>
    <col min="12055" max="12055" width="7.88671875" style="243" customWidth="1"/>
    <col min="12056" max="12056" width="5.77734375" style="243" customWidth="1"/>
    <col min="12057" max="12057" width="6.6640625" style="243" customWidth="1"/>
    <col min="12058" max="12058" width="5.77734375" style="243" customWidth="1"/>
    <col min="12059" max="12059" width="9.109375" style="243" customWidth="1"/>
    <col min="12060" max="12288" width="9" style="243"/>
    <col min="12289" max="12289" width="15.21875" style="243" customWidth="1"/>
    <col min="12290" max="12302" width="6.33203125" style="243" customWidth="1"/>
    <col min="12303" max="12303" width="8" style="243" customWidth="1"/>
    <col min="12304" max="12304" width="5.44140625" style="243" customWidth="1"/>
    <col min="12305" max="12305" width="8.33203125" style="243" customWidth="1"/>
    <col min="12306" max="12306" width="5.77734375" style="243" customWidth="1"/>
    <col min="12307" max="12307" width="7.88671875" style="243" customWidth="1"/>
    <col min="12308" max="12308" width="5" style="243" customWidth="1"/>
    <col min="12309" max="12309" width="6.6640625" style="243" customWidth="1"/>
    <col min="12310" max="12310" width="5.6640625" style="243" customWidth="1"/>
    <col min="12311" max="12311" width="7.88671875" style="243" customWidth="1"/>
    <col min="12312" max="12312" width="5.77734375" style="243" customWidth="1"/>
    <col min="12313" max="12313" width="6.6640625" style="243" customWidth="1"/>
    <col min="12314" max="12314" width="5.77734375" style="243" customWidth="1"/>
    <col min="12315" max="12315" width="9.109375" style="243" customWidth="1"/>
    <col min="12316" max="12544" width="9" style="243"/>
    <col min="12545" max="12545" width="15.21875" style="243" customWidth="1"/>
    <col min="12546" max="12558" width="6.33203125" style="243" customWidth="1"/>
    <col min="12559" max="12559" width="8" style="243" customWidth="1"/>
    <col min="12560" max="12560" width="5.44140625" style="243" customWidth="1"/>
    <col min="12561" max="12561" width="8.33203125" style="243" customWidth="1"/>
    <col min="12562" max="12562" width="5.77734375" style="243" customWidth="1"/>
    <col min="12563" max="12563" width="7.88671875" style="243" customWidth="1"/>
    <col min="12564" max="12564" width="5" style="243" customWidth="1"/>
    <col min="12565" max="12565" width="6.6640625" style="243" customWidth="1"/>
    <col min="12566" max="12566" width="5.6640625" style="243" customWidth="1"/>
    <col min="12567" max="12567" width="7.88671875" style="243" customWidth="1"/>
    <col min="12568" max="12568" width="5.77734375" style="243" customWidth="1"/>
    <col min="12569" max="12569" width="6.6640625" style="243" customWidth="1"/>
    <col min="12570" max="12570" width="5.77734375" style="243" customWidth="1"/>
    <col min="12571" max="12571" width="9.109375" style="243" customWidth="1"/>
    <col min="12572" max="12800" width="9" style="243"/>
    <col min="12801" max="12801" width="15.21875" style="243" customWidth="1"/>
    <col min="12802" max="12814" width="6.33203125" style="243" customWidth="1"/>
    <col min="12815" max="12815" width="8" style="243" customWidth="1"/>
    <col min="12816" max="12816" width="5.44140625" style="243" customWidth="1"/>
    <col min="12817" max="12817" width="8.33203125" style="243" customWidth="1"/>
    <col min="12818" max="12818" width="5.77734375" style="243" customWidth="1"/>
    <col min="12819" max="12819" width="7.88671875" style="243" customWidth="1"/>
    <col min="12820" max="12820" width="5" style="243" customWidth="1"/>
    <col min="12821" max="12821" width="6.6640625" style="243" customWidth="1"/>
    <col min="12822" max="12822" width="5.6640625" style="243" customWidth="1"/>
    <col min="12823" max="12823" width="7.88671875" style="243" customWidth="1"/>
    <col min="12824" max="12824" width="5.77734375" style="243" customWidth="1"/>
    <col min="12825" max="12825" width="6.6640625" style="243" customWidth="1"/>
    <col min="12826" max="12826" width="5.77734375" style="243" customWidth="1"/>
    <col min="12827" max="12827" width="9.109375" style="243" customWidth="1"/>
    <col min="12828" max="13056" width="9" style="243"/>
    <col min="13057" max="13057" width="15.21875" style="243" customWidth="1"/>
    <col min="13058" max="13070" width="6.33203125" style="243" customWidth="1"/>
    <col min="13071" max="13071" width="8" style="243" customWidth="1"/>
    <col min="13072" max="13072" width="5.44140625" style="243" customWidth="1"/>
    <col min="13073" max="13073" width="8.33203125" style="243" customWidth="1"/>
    <col min="13074" max="13074" width="5.77734375" style="243" customWidth="1"/>
    <col min="13075" max="13075" width="7.88671875" style="243" customWidth="1"/>
    <col min="13076" max="13076" width="5" style="243" customWidth="1"/>
    <col min="13077" max="13077" width="6.6640625" style="243" customWidth="1"/>
    <col min="13078" max="13078" width="5.6640625" style="243" customWidth="1"/>
    <col min="13079" max="13079" width="7.88671875" style="243" customWidth="1"/>
    <col min="13080" max="13080" width="5.77734375" style="243" customWidth="1"/>
    <col min="13081" max="13081" width="6.6640625" style="243" customWidth="1"/>
    <col min="13082" max="13082" width="5.77734375" style="243" customWidth="1"/>
    <col min="13083" max="13083" width="9.109375" style="243" customWidth="1"/>
    <col min="13084" max="13312" width="9" style="243"/>
    <col min="13313" max="13313" width="15.21875" style="243" customWidth="1"/>
    <col min="13314" max="13326" width="6.33203125" style="243" customWidth="1"/>
    <col min="13327" max="13327" width="8" style="243" customWidth="1"/>
    <col min="13328" max="13328" width="5.44140625" style="243" customWidth="1"/>
    <col min="13329" max="13329" width="8.33203125" style="243" customWidth="1"/>
    <col min="13330" max="13330" width="5.77734375" style="243" customWidth="1"/>
    <col min="13331" max="13331" width="7.88671875" style="243" customWidth="1"/>
    <col min="13332" max="13332" width="5" style="243" customWidth="1"/>
    <col min="13333" max="13333" width="6.6640625" style="243" customWidth="1"/>
    <col min="13334" max="13334" width="5.6640625" style="243" customWidth="1"/>
    <col min="13335" max="13335" width="7.88671875" style="243" customWidth="1"/>
    <col min="13336" max="13336" width="5.77734375" style="243" customWidth="1"/>
    <col min="13337" max="13337" width="6.6640625" style="243" customWidth="1"/>
    <col min="13338" max="13338" width="5.77734375" style="243" customWidth="1"/>
    <col min="13339" max="13339" width="9.109375" style="243" customWidth="1"/>
    <col min="13340" max="13568" width="9" style="243"/>
    <col min="13569" max="13569" width="15.21875" style="243" customWidth="1"/>
    <col min="13570" max="13582" width="6.33203125" style="243" customWidth="1"/>
    <col min="13583" max="13583" width="8" style="243" customWidth="1"/>
    <col min="13584" max="13584" width="5.44140625" style="243" customWidth="1"/>
    <col min="13585" max="13585" width="8.33203125" style="243" customWidth="1"/>
    <col min="13586" max="13586" width="5.77734375" style="243" customWidth="1"/>
    <col min="13587" max="13587" width="7.88671875" style="243" customWidth="1"/>
    <col min="13588" max="13588" width="5" style="243" customWidth="1"/>
    <col min="13589" max="13589" width="6.6640625" style="243" customWidth="1"/>
    <col min="13590" max="13590" width="5.6640625" style="243" customWidth="1"/>
    <col min="13591" max="13591" width="7.88671875" style="243" customWidth="1"/>
    <col min="13592" max="13592" width="5.77734375" style="243" customWidth="1"/>
    <col min="13593" max="13593" width="6.6640625" style="243" customWidth="1"/>
    <col min="13594" max="13594" width="5.77734375" style="243" customWidth="1"/>
    <col min="13595" max="13595" width="9.109375" style="243" customWidth="1"/>
    <col min="13596" max="13824" width="9" style="243"/>
    <col min="13825" max="13825" width="15.21875" style="243" customWidth="1"/>
    <col min="13826" max="13838" width="6.33203125" style="243" customWidth="1"/>
    <col min="13839" max="13839" width="8" style="243" customWidth="1"/>
    <col min="13840" max="13840" width="5.44140625" style="243" customWidth="1"/>
    <col min="13841" max="13841" width="8.33203125" style="243" customWidth="1"/>
    <col min="13842" max="13842" width="5.77734375" style="243" customWidth="1"/>
    <col min="13843" max="13843" width="7.88671875" style="243" customWidth="1"/>
    <col min="13844" max="13844" width="5" style="243" customWidth="1"/>
    <col min="13845" max="13845" width="6.6640625" style="243" customWidth="1"/>
    <col min="13846" max="13846" width="5.6640625" style="243" customWidth="1"/>
    <col min="13847" max="13847" width="7.88671875" style="243" customWidth="1"/>
    <col min="13848" max="13848" width="5.77734375" style="243" customWidth="1"/>
    <col min="13849" max="13849" width="6.6640625" style="243" customWidth="1"/>
    <col min="13850" max="13850" width="5.77734375" style="243" customWidth="1"/>
    <col min="13851" max="13851" width="9.109375" style="243" customWidth="1"/>
    <col min="13852" max="14080" width="9" style="243"/>
    <col min="14081" max="14081" width="15.21875" style="243" customWidth="1"/>
    <col min="14082" max="14094" width="6.33203125" style="243" customWidth="1"/>
    <col min="14095" max="14095" width="8" style="243" customWidth="1"/>
    <col min="14096" max="14096" width="5.44140625" style="243" customWidth="1"/>
    <col min="14097" max="14097" width="8.33203125" style="243" customWidth="1"/>
    <col min="14098" max="14098" width="5.77734375" style="243" customWidth="1"/>
    <col min="14099" max="14099" width="7.88671875" style="243" customWidth="1"/>
    <col min="14100" max="14100" width="5" style="243" customWidth="1"/>
    <col min="14101" max="14101" width="6.6640625" style="243" customWidth="1"/>
    <col min="14102" max="14102" width="5.6640625" style="243" customWidth="1"/>
    <col min="14103" max="14103" width="7.88671875" style="243" customWidth="1"/>
    <col min="14104" max="14104" width="5.77734375" style="243" customWidth="1"/>
    <col min="14105" max="14105" width="6.6640625" style="243" customWidth="1"/>
    <col min="14106" max="14106" width="5.77734375" style="243" customWidth="1"/>
    <col min="14107" max="14107" width="9.109375" style="243" customWidth="1"/>
    <col min="14108" max="14336" width="9" style="243"/>
    <col min="14337" max="14337" width="15.21875" style="243" customWidth="1"/>
    <col min="14338" max="14350" width="6.33203125" style="243" customWidth="1"/>
    <col min="14351" max="14351" width="8" style="243" customWidth="1"/>
    <col min="14352" max="14352" width="5.44140625" style="243" customWidth="1"/>
    <col min="14353" max="14353" width="8.33203125" style="243" customWidth="1"/>
    <col min="14354" max="14354" width="5.77734375" style="243" customWidth="1"/>
    <col min="14355" max="14355" width="7.88671875" style="243" customWidth="1"/>
    <col min="14356" max="14356" width="5" style="243" customWidth="1"/>
    <col min="14357" max="14357" width="6.6640625" style="243" customWidth="1"/>
    <col min="14358" max="14358" width="5.6640625" style="243" customWidth="1"/>
    <col min="14359" max="14359" width="7.88671875" style="243" customWidth="1"/>
    <col min="14360" max="14360" width="5.77734375" style="243" customWidth="1"/>
    <col min="14361" max="14361" width="6.6640625" style="243" customWidth="1"/>
    <col min="14362" max="14362" width="5.77734375" style="243" customWidth="1"/>
    <col min="14363" max="14363" width="9.109375" style="243" customWidth="1"/>
    <col min="14364" max="14592" width="9" style="243"/>
    <col min="14593" max="14593" width="15.21875" style="243" customWidth="1"/>
    <col min="14594" max="14606" width="6.33203125" style="243" customWidth="1"/>
    <col min="14607" max="14607" width="8" style="243" customWidth="1"/>
    <col min="14608" max="14608" width="5.44140625" style="243" customWidth="1"/>
    <col min="14609" max="14609" width="8.33203125" style="243" customWidth="1"/>
    <col min="14610" max="14610" width="5.77734375" style="243" customWidth="1"/>
    <col min="14611" max="14611" width="7.88671875" style="243" customWidth="1"/>
    <col min="14612" max="14612" width="5" style="243" customWidth="1"/>
    <col min="14613" max="14613" width="6.6640625" style="243" customWidth="1"/>
    <col min="14614" max="14614" width="5.6640625" style="243" customWidth="1"/>
    <col min="14615" max="14615" width="7.88671875" style="243" customWidth="1"/>
    <col min="14616" max="14616" width="5.77734375" style="243" customWidth="1"/>
    <col min="14617" max="14617" width="6.6640625" style="243" customWidth="1"/>
    <col min="14618" max="14618" width="5.77734375" style="243" customWidth="1"/>
    <col min="14619" max="14619" width="9.109375" style="243" customWidth="1"/>
    <col min="14620" max="14848" width="9" style="243"/>
    <col min="14849" max="14849" width="15.21875" style="243" customWidth="1"/>
    <col min="14850" max="14862" width="6.33203125" style="243" customWidth="1"/>
    <col min="14863" max="14863" width="8" style="243" customWidth="1"/>
    <col min="14864" max="14864" width="5.44140625" style="243" customWidth="1"/>
    <col min="14865" max="14865" width="8.33203125" style="243" customWidth="1"/>
    <col min="14866" max="14866" width="5.77734375" style="243" customWidth="1"/>
    <col min="14867" max="14867" width="7.88671875" style="243" customWidth="1"/>
    <col min="14868" max="14868" width="5" style="243" customWidth="1"/>
    <col min="14869" max="14869" width="6.6640625" style="243" customWidth="1"/>
    <col min="14870" max="14870" width="5.6640625" style="243" customWidth="1"/>
    <col min="14871" max="14871" width="7.88671875" style="243" customWidth="1"/>
    <col min="14872" max="14872" width="5.77734375" style="243" customWidth="1"/>
    <col min="14873" max="14873" width="6.6640625" style="243" customWidth="1"/>
    <col min="14874" max="14874" width="5.77734375" style="243" customWidth="1"/>
    <col min="14875" max="14875" width="9.109375" style="243" customWidth="1"/>
    <col min="14876" max="15104" width="9" style="243"/>
    <col min="15105" max="15105" width="15.21875" style="243" customWidth="1"/>
    <col min="15106" max="15118" width="6.33203125" style="243" customWidth="1"/>
    <col min="15119" max="15119" width="8" style="243" customWidth="1"/>
    <col min="15120" max="15120" width="5.44140625" style="243" customWidth="1"/>
    <col min="15121" max="15121" width="8.33203125" style="243" customWidth="1"/>
    <col min="15122" max="15122" width="5.77734375" style="243" customWidth="1"/>
    <col min="15123" max="15123" width="7.88671875" style="243" customWidth="1"/>
    <col min="15124" max="15124" width="5" style="243" customWidth="1"/>
    <col min="15125" max="15125" width="6.6640625" style="243" customWidth="1"/>
    <col min="15126" max="15126" width="5.6640625" style="243" customWidth="1"/>
    <col min="15127" max="15127" width="7.88671875" style="243" customWidth="1"/>
    <col min="15128" max="15128" width="5.77734375" style="243" customWidth="1"/>
    <col min="15129" max="15129" width="6.6640625" style="243" customWidth="1"/>
    <col min="15130" max="15130" width="5.77734375" style="243" customWidth="1"/>
    <col min="15131" max="15131" width="9.109375" style="243" customWidth="1"/>
    <col min="15132" max="15360" width="9" style="243"/>
    <col min="15361" max="15361" width="15.21875" style="243" customWidth="1"/>
    <col min="15362" max="15374" width="6.33203125" style="243" customWidth="1"/>
    <col min="15375" max="15375" width="8" style="243" customWidth="1"/>
    <col min="15376" max="15376" width="5.44140625" style="243" customWidth="1"/>
    <col min="15377" max="15377" width="8.33203125" style="243" customWidth="1"/>
    <col min="15378" max="15378" width="5.77734375" style="243" customWidth="1"/>
    <col min="15379" max="15379" width="7.88671875" style="243" customWidth="1"/>
    <col min="15380" max="15380" width="5" style="243" customWidth="1"/>
    <col min="15381" max="15381" width="6.6640625" style="243" customWidth="1"/>
    <col min="15382" max="15382" width="5.6640625" style="243" customWidth="1"/>
    <col min="15383" max="15383" width="7.88671875" style="243" customWidth="1"/>
    <col min="15384" max="15384" width="5.77734375" style="243" customWidth="1"/>
    <col min="15385" max="15385" width="6.6640625" style="243" customWidth="1"/>
    <col min="15386" max="15386" width="5.77734375" style="243" customWidth="1"/>
    <col min="15387" max="15387" width="9.109375" style="243" customWidth="1"/>
    <col min="15388" max="15616" width="9" style="243"/>
    <col min="15617" max="15617" width="15.21875" style="243" customWidth="1"/>
    <col min="15618" max="15630" width="6.33203125" style="243" customWidth="1"/>
    <col min="15631" max="15631" width="8" style="243" customWidth="1"/>
    <col min="15632" max="15632" width="5.44140625" style="243" customWidth="1"/>
    <col min="15633" max="15633" width="8.33203125" style="243" customWidth="1"/>
    <col min="15634" max="15634" width="5.77734375" style="243" customWidth="1"/>
    <col min="15635" max="15635" width="7.88671875" style="243" customWidth="1"/>
    <col min="15636" max="15636" width="5" style="243" customWidth="1"/>
    <col min="15637" max="15637" width="6.6640625" style="243" customWidth="1"/>
    <col min="15638" max="15638" width="5.6640625" style="243" customWidth="1"/>
    <col min="15639" max="15639" width="7.88671875" style="243" customWidth="1"/>
    <col min="15640" max="15640" width="5.77734375" style="243" customWidth="1"/>
    <col min="15641" max="15641" width="6.6640625" style="243" customWidth="1"/>
    <col min="15642" max="15642" width="5.77734375" style="243" customWidth="1"/>
    <col min="15643" max="15643" width="9.109375" style="243" customWidth="1"/>
    <col min="15644" max="15872" width="9" style="243"/>
    <col min="15873" max="15873" width="15.21875" style="243" customWidth="1"/>
    <col min="15874" max="15886" width="6.33203125" style="243" customWidth="1"/>
    <col min="15887" max="15887" width="8" style="243" customWidth="1"/>
    <col min="15888" max="15888" width="5.44140625" style="243" customWidth="1"/>
    <col min="15889" max="15889" width="8.33203125" style="243" customWidth="1"/>
    <col min="15890" max="15890" width="5.77734375" style="243" customWidth="1"/>
    <col min="15891" max="15891" width="7.88671875" style="243" customWidth="1"/>
    <col min="15892" max="15892" width="5" style="243" customWidth="1"/>
    <col min="15893" max="15893" width="6.6640625" style="243" customWidth="1"/>
    <col min="15894" max="15894" width="5.6640625" style="243" customWidth="1"/>
    <col min="15895" max="15895" width="7.88671875" style="243" customWidth="1"/>
    <col min="15896" max="15896" width="5.77734375" style="243" customWidth="1"/>
    <col min="15897" max="15897" width="6.6640625" style="243" customWidth="1"/>
    <col min="15898" max="15898" width="5.77734375" style="243" customWidth="1"/>
    <col min="15899" max="15899" width="9.109375" style="243" customWidth="1"/>
    <col min="15900" max="16128" width="9" style="243"/>
    <col min="16129" max="16129" width="15.21875" style="243" customWidth="1"/>
    <col min="16130" max="16142" width="6.33203125" style="243" customWidth="1"/>
    <col min="16143" max="16143" width="8" style="243" customWidth="1"/>
    <col min="16144" max="16144" width="5.44140625" style="243" customWidth="1"/>
    <col min="16145" max="16145" width="8.33203125" style="243" customWidth="1"/>
    <col min="16146" max="16146" width="5.77734375" style="243" customWidth="1"/>
    <col min="16147" max="16147" width="7.88671875" style="243" customWidth="1"/>
    <col min="16148" max="16148" width="5" style="243" customWidth="1"/>
    <col min="16149" max="16149" width="6.6640625" style="243" customWidth="1"/>
    <col min="16150" max="16150" width="5.6640625" style="243" customWidth="1"/>
    <col min="16151" max="16151" width="7.88671875" style="243" customWidth="1"/>
    <col min="16152" max="16152" width="5.77734375" style="243" customWidth="1"/>
    <col min="16153" max="16153" width="6.6640625" style="243" customWidth="1"/>
    <col min="16154" max="16154" width="5.77734375" style="243" customWidth="1"/>
    <col min="16155" max="16155" width="9.109375" style="243" customWidth="1"/>
    <col min="16156" max="16384" width="9" style="243"/>
  </cols>
  <sheetData>
    <row r="1" spans="1:28" ht="16.8" thickBot="1">
      <c r="A1" s="1436" t="s">
        <v>1493</v>
      </c>
      <c r="B1" s="250"/>
      <c r="C1" s="250"/>
      <c r="D1" s="250"/>
      <c r="E1" s="250"/>
      <c r="F1" s="250"/>
      <c r="G1" s="250"/>
      <c r="H1" s="250"/>
      <c r="I1" s="250"/>
      <c r="J1" s="250"/>
      <c r="K1" s="250"/>
      <c r="L1" s="250"/>
      <c r="M1" s="250"/>
      <c r="N1" s="250"/>
      <c r="O1" s="250"/>
      <c r="P1" s="250"/>
      <c r="Q1" s="250"/>
      <c r="R1" s="250"/>
      <c r="S1" s="250"/>
      <c r="T1" s="250"/>
      <c r="U1" s="250"/>
      <c r="V1" s="1437" t="s">
        <v>1087</v>
      </c>
      <c r="W1" s="1437"/>
      <c r="X1" s="1438" t="s">
        <v>1714</v>
      </c>
      <c r="Y1" s="1439"/>
      <c r="Z1" s="1439"/>
      <c r="AA1" s="1439"/>
      <c r="AB1" s="163" t="s">
        <v>1003</v>
      </c>
    </row>
    <row r="2" spans="1:28" ht="16.8" thickBot="1">
      <c r="A2" s="1436" t="s">
        <v>1495</v>
      </c>
      <c r="B2" s="1440" t="s">
        <v>1526</v>
      </c>
      <c r="C2" s="1441"/>
      <c r="D2" s="1441"/>
      <c r="E2" s="1441"/>
      <c r="F2" s="1441"/>
      <c r="G2" s="1441"/>
      <c r="H2" s="1441"/>
      <c r="I2" s="1441"/>
      <c r="J2" s="1442"/>
      <c r="K2" s="1441"/>
      <c r="L2" s="1441"/>
      <c r="M2" s="1441"/>
      <c r="N2" s="1441"/>
      <c r="O2" s="1441"/>
      <c r="P2" s="1441"/>
      <c r="Q2" s="1441"/>
      <c r="R2" s="1441"/>
      <c r="S2" s="1441"/>
      <c r="T2" s="1441"/>
      <c r="U2" s="1404"/>
      <c r="V2" s="1437" t="s">
        <v>1527</v>
      </c>
      <c r="W2" s="1437"/>
      <c r="X2" s="1443" t="s">
        <v>1678</v>
      </c>
      <c r="Y2" s="1439"/>
      <c r="Z2" s="1439"/>
      <c r="AA2" s="1439"/>
    </row>
    <row r="4" spans="1:28" ht="30.6" customHeight="1">
      <c r="A4" s="1444" t="s">
        <v>1679</v>
      </c>
      <c r="B4" s="1445"/>
      <c r="C4" s="1445"/>
      <c r="D4" s="1445"/>
      <c r="E4" s="1445"/>
      <c r="F4" s="1445"/>
      <c r="G4" s="1445"/>
      <c r="H4" s="1445"/>
      <c r="I4" s="1445"/>
      <c r="J4" s="1445"/>
      <c r="K4" s="1445"/>
      <c r="L4" s="1445"/>
      <c r="M4" s="1445"/>
      <c r="N4" s="1445"/>
      <c r="O4" s="1445"/>
      <c r="P4" s="1445"/>
      <c r="Q4" s="1445"/>
      <c r="R4" s="1445"/>
      <c r="S4" s="1445"/>
      <c r="T4" s="1445"/>
      <c r="U4" s="1445"/>
      <c r="V4" s="1445"/>
      <c r="W4" s="1445"/>
      <c r="X4" s="1445"/>
      <c r="Y4" s="1445"/>
      <c r="Z4" s="1445"/>
      <c r="AA4" s="1445"/>
    </row>
    <row r="6" spans="1:28" ht="24" customHeight="1" thickBot="1">
      <c r="I6" s="1446" t="s">
        <v>1680</v>
      </c>
      <c r="J6" s="1447"/>
      <c r="K6" s="1447"/>
      <c r="L6" s="1447"/>
      <c r="M6" s="1447"/>
      <c r="N6" s="1447"/>
      <c r="O6" s="1447"/>
      <c r="P6" s="1447"/>
      <c r="Q6" s="1447"/>
      <c r="R6" s="1447"/>
    </row>
    <row r="7" spans="1:28" ht="25.95" customHeight="1">
      <c r="A7" s="1448"/>
      <c r="B7" s="1449"/>
      <c r="C7" s="1450"/>
      <c r="D7" s="1450" t="s">
        <v>1681</v>
      </c>
      <c r="E7" s="1450" t="s">
        <v>1682</v>
      </c>
      <c r="F7" s="1450" t="s">
        <v>1683</v>
      </c>
      <c r="G7" s="1450" t="s">
        <v>1684</v>
      </c>
      <c r="H7" s="1450" t="s">
        <v>1685</v>
      </c>
      <c r="I7" s="1450" t="s">
        <v>1686</v>
      </c>
      <c r="J7" s="1450" t="s">
        <v>1687</v>
      </c>
      <c r="K7" s="1450"/>
      <c r="L7" s="1450"/>
      <c r="M7" s="1450"/>
      <c r="N7" s="1451" t="s">
        <v>1688</v>
      </c>
      <c r="O7" s="1451"/>
      <c r="P7" s="1451"/>
      <c r="Q7" s="1451"/>
      <c r="R7" s="1451" t="s">
        <v>1689</v>
      </c>
      <c r="S7" s="1451"/>
      <c r="T7" s="1451"/>
      <c r="U7" s="1451"/>
      <c r="V7" s="1451"/>
      <c r="W7" s="1451"/>
      <c r="X7" s="1451"/>
      <c r="Y7" s="1451"/>
      <c r="Z7" s="1452" t="s">
        <v>1690</v>
      </c>
      <c r="AA7" s="1452"/>
    </row>
    <row r="8" spans="1:28" ht="25.95" customHeight="1">
      <c r="A8" s="1453"/>
      <c r="B8" s="1454" t="s">
        <v>1691</v>
      </c>
      <c r="C8" s="1454"/>
      <c r="D8" s="1454"/>
      <c r="E8" s="1454" t="s">
        <v>1692</v>
      </c>
      <c r="F8" s="1454"/>
      <c r="G8" s="1454"/>
      <c r="H8" s="1454" t="s">
        <v>1693</v>
      </c>
      <c r="I8" s="1454"/>
      <c r="J8" s="1454"/>
      <c r="K8" s="1454" t="s">
        <v>1694</v>
      </c>
      <c r="L8" s="1454"/>
      <c r="M8" s="1454"/>
      <c r="N8" s="1454" t="s">
        <v>1695</v>
      </c>
      <c r="O8" s="1454"/>
      <c r="P8" s="1454" t="s">
        <v>1665</v>
      </c>
      <c r="Q8" s="1454"/>
      <c r="R8" s="1455" t="s">
        <v>1696</v>
      </c>
      <c r="S8" s="1456"/>
      <c r="T8" s="1456"/>
      <c r="U8" s="1457"/>
      <c r="V8" s="1455" t="s">
        <v>1697</v>
      </c>
      <c r="W8" s="1456"/>
      <c r="X8" s="1456"/>
      <c r="Y8" s="1457"/>
      <c r="Z8" s="1458"/>
      <c r="AA8" s="1459"/>
    </row>
    <row r="9" spans="1:28" ht="49.5" customHeight="1">
      <c r="A9" s="1460" t="s">
        <v>1532</v>
      </c>
      <c r="B9" s="1461" t="s">
        <v>1698</v>
      </c>
      <c r="C9" s="1462" t="s">
        <v>1699</v>
      </c>
      <c r="D9" s="1462" t="s">
        <v>1700</v>
      </c>
      <c r="E9" s="1462" t="s">
        <v>1698</v>
      </c>
      <c r="F9" s="1462" t="s">
        <v>1699</v>
      </c>
      <c r="G9" s="1463" t="s">
        <v>1700</v>
      </c>
      <c r="H9" s="1463" t="s">
        <v>1698</v>
      </c>
      <c r="I9" s="1463" t="s">
        <v>1699</v>
      </c>
      <c r="J9" s="1463" t="s">
        <v>1700</v>
      </c>
      <c r="K9" s="1463" t="s">
        <v>1698</v>
      </c>
      <c r="L9" s="1463" t="s">
        <v>1699</v>
      </c>
      <c r="M9" s="1463" t="s">
        <v>1700</v>
      </c>
      <c r="N9" s="1463" t="s">
        <v>1701</v>
      </c>
      <c r="O9" s="1463" t="s">
        <v>1702</v>
      </c>
      <c r="P9" s="1463" t="s">
        <v>1701</v>
      </c>
      <c r="Q9" s="1462" t="s">
        <v>1702</v>
      </c>
      <c r="R9" s="1464" t="s">
        <v>1703</v>
      </c>
      <c r="S9" s="1464"/>
      <c r="T9" s="1465" t="s">
        <v>1704</v>
      </c>
      <c r="U9" s="1465"/>
      <c r="V9" s="1464" t="s">
        <v>1705</v>
      </c>
      <c r="W9" s="1464"/>
      <c r="X9" s="1465" t="s">
        <v>1706</v>
      </c>
      <c r="Y9" s="1465"/>
      <c r="Z9" s="1462" t="s">
        <v>1707</v>
      </c>
      <c r="AA9" s="1462" t="s">
        <v>1702</v>
      </c>
    </row>
    <row r="10" spans="1:28" ht="51">
      <c r="A10" s="1459"/>
      <c r="B10" s="1466"/>
      <c r="C10" s="1466"/>
      <c r="D10" s="1466"/>
      <c r="E10" s="1466"/>
      <c r="F10" s="1466"/>
      <c r="G10" s="1467"/>
      <c r="H10" s="1467"/>
      <c r="I10" s="1467"/>
      <c r="J10" s="1467"/>
      <c r="K10" s="1467"/>
      <c r="L10" s="1467"/>
      <c r="M10" s="1467"/>
      <c r="N10" s="1467"/>
      <c r="O10" s="1468" t="s">
        <v>1708</v>
      </c>
      <c r="P10" s="1467"/>
      <c r="Q10" s="1469" t="s">
        <v>1708</v>
      </c>
      <c r="R10" s="1470" t="s">
        <v>1701</v>
      </c>
      <c r="S10" s="1471" t="s">
        <v>1709</v>
      </c>
      <c r="T10" s="1472" t="s">
        <v>1666</v>
      </c>
      <c r="U10" s="1472"/>
      <c r="V10" s="1470" t="s">
        <v>1701</v>
      </c>
      <c r="W10" s="1473" t="s">
        <v>1710</v>
      </c>
      <c r="X10" s="1472" t="s">
        <v>1666</v>
      </c>
      <c r="Y10" s="1472"/>
      <c r="Z10" s="1466"/>
      <c r="AA10" s="1469" t="s">
        <v>1708</v>
      </c>
    </row>
    <row r="11" spans="1:28" s="1477" customFormat="1" ht="25.95" customHeight="1">
      <c r="A11" s="1474" t="s">
        <v>1263</v>
      </c>
      <c r="B11" s="1475"/>
      <c r="C11" s="1476"/>
      <c r="D11" s="1476"/>
      <c r="E11" s="1476"/>
      <c r="F11" s="1476"/>
      <c r="G11" s="1476"/>
      <c r="H11" s="1476"/>
      <c r="I11" s="1476"/>
      <c r="J11" s="1476"/>
      <c r="K11" s="1476"/>
      <c r="L11" s="1476"/>
      <c r="M11" s="1476"/>
      <c r="N11" s="1476"/>
      <c r="O11" s="1476"/>
      <c r="P11" s="1476"/>
      <c r="Q11" s="1476"/>
      <c r="R11" s="1476"/>
      <c r="S11" s="1476"/>
      <c r="T11" s="1476"/>
      <c r="U11" s="1476"/>
      <c r="V11" s="1476"/>
      <c r="W11" s="1476"/>
      <c r="X11" s="1476"/>
      <c r="Y11" s="1476"/>
      <c r="Z11" s="1476"/>
      <c r="AA11" s="1476"/>
    </row>
    <row r="12" spans="1:28" ht="23.4" customHeight="1">
      <c r="A12" s="1478" t="s">
        <v>1711</v>
      </c>
      <c r="B12" s="1479">
        <v>0</v>
      </c>
      <c r="C12" s="1480">
        <v>0</v>
      </c>
      <c r="D12" s="1480">
        <v>1333</v>
      </c>
      <c r="E12" s="1480">
        <v>0</v>
      </c>
      <c r="F12" s="1480">
        <v>0</v>
      </c>
      <c r="G12" s="1480">
        <v>0</v>
      </c>
      <c r="H12" s="1480">
        <v>0</v>
      </c>
      <c r="I12" s="1480">
        <v>0</v>
      </c>
      <c r="J12" s="1480">
        <v>0</v>
      </c>
      <c r="K12" s="1480">
        <v>0</v>
      </c>
      <c r="L12" s="1480">
        <v>0</v>
      </c>
      <c r="M12" s="1480">
        <v>0</v>
      </c>
      <c r="N12" s="1480">
        <v>0</v>
      </c>
      <c r="O12" s="1480">
        <v>0</v>
      </c>
      <c r="P12" s="1480">
        <v>0</v>
      </c>
      <c r="Q12" s="1480">
        <v>0</v>
      </c>
      <c r="R12" s="1480">
        <v>0</v>
      </c>
      <c r="S12" s="1480">
        <v>0</v>
      </c>
      <c r="T12" s="1480">
        <v>0</v>
      </c>
      <c r="U12" s="1480">
        <v>0</v>
      </c>
      <c r="V12" s="1480">
        <v>0</v>
      </c>
      <c r="W12" s="1480">
        <v>0</v>
      </c>
      <c r="X12" s="1480">
        <v>0</v>
      </c>
      <c r="Y12" s="1480">
        <v>0</v>
      </c>
      <c r="Z12" s="1480">
        <v>0</v>
      </c>
      <c r="AA12" s="1480">
        <v>0</v>
      </c>
    </row>
    <row r="13" spans="1:28" ht="30.6" customHeight="1">
      <c r="A13" s="1481"/>
      <c r="B13" s="1479"/>
      <c r="C13" s="1480"/>
      <c r="D13" s="1480"/>
      <c r="E13" s="1480"/>
      <c r="F13" s="1480"/>
      <c r="G13" s="1480"/>
      <c r="H13" s="1480"/>
      <c r="I13" s="1480"/>
      <c r="J13" s="1480"/>
      <c r="K13" s="1480"/>
      <c r="L13" s="1480"/>
      <c r="M13" s="1480"/>
      <c r="N13" s="1480"/>
      <c r="O13" s="1480"/>
      <c r="P13" s="1480"/>
      <c r="Q13" s="1480"/>
      <c r="R13" s="1480"/>
      <c r="S13" s="1480"/>
      <c r="T13" s="1480"/>
      <c r="U13" s="1480"/>
      <c r="V13" s="1480"/>
      <c r="W13" s="1480"/>
      <c r="X13" s="1480"/>
      <c r="Y13" s="1480"/>
      <c r="Z13" s="1480"/>
      <c r="AA13" s="1480"/>
    </row>
    <row r="14" spans="1:28" ht="22.95" customHeight="1">
      <c r="A14" s="1481"/>
      <c r="B14" s="1479"/>
      <c r="C14" s="1480"/>
      <c r="D14" s="1480"/>
      <c r="E14" s="1480"/>
      <c r="F14" s="1480"/>
      <c r="G14" s="1480"/>
      <c r="H14" s="1480"/>
      <c r="I14" s="1480"/>
      <c r="J14" s="1480"/>
      <c r="K14" s="1480"/>
      <c r="L14" s="1480"/>
      <c r="M14" s="1480"/>
      <c r="N14" s="1480"/>
      <c r="O14" s="1480"/>
      <c r="P14" s="1480"/>
      <c r="Q14" s="1480"/>
      <c r="R14" s="1480"/>
      <c r="S14" s="1480"/>
      <c r="T14" s="1480"/>
      <c r="U14" s="1480"/>
      <c r="V14" s="1480"/>
      <c r="W14" s="1480"/>
      <c r="X14" s="1480"/>
      <c r="Y14" s="1480"/>
      <c r="Z14" s="1480"/>
      <c r="AA14" s="1480"/>
    </row>
    <row r="15" spans="1:28" ht="23.4" customHeight="1">
      <c r="A15" s="1481"/>
      <c r="B15" s="1479"/>
      <c r="C15" s="1480"/>
      <c r="D15" s="1480"/>
      <c r="E15" s="1480"/>
      <c r="F15" s="1480"/>
      <c r="G15" s="1480"/>
      <c r="H15" s="1480"/>
      <c r="I15" s="1480"/>
      <c r="J15" s="1480"/>
      <c r="K15" s="1480"/>
      <c r="L15" s="1480"/>
      <c r="M15" s="1480"/>
      <c r="N15" s="1480"/>
      <c r="O15" s="1480"/>
      <c r="P15" s="1480"/>
      <c r="Q15" s="1480"/>
      <c r="R15" s="1480"/>
      <c r="S15" s="1480"/>
      <c r="T15" s="1480"/>
      <c r="U15" s="1480"/>
      <c r="V15" s="1480"/>
      <c r="W15" s="1480"/>
      <c r="X15" s="1480"/>
      <c r="Y15" s="1480"/>
      <c r="Z15" s="1480"/>
      <c r="AA15" s="1480"/>
    </row>
    <row r="16" spans="1:28" ht="24" customHeight="1">
      <c r="A16" s="1481"/>
      <c r="B16" s="1479"/>
      <c r="C16" s="1480"/>
      <c r="D16" s="1480"/>
      <c r="E16" s="1480"/>
      <c r="F16" s="1480"/>
      <c r="G16" s="1480"/>
      <c r="H16" s="1480"/>
      <c r="I16" s="1480"/>
      <c r="J16" s="1480"/>
      <c r="K16" s="1480"/>
      <c r="L16" s="1480"/>
      <c r="M16" s="1480"/>
      <c r="N16" s="1480"/>
      <c r="O16" s="1480"/>
      <c r="P16" s="1480"/>
      <c r="Q16" s="1480"/>
      <c r="R16" s="1480"/>
      <c r="S16" s="1480"/>
      <c r="T16" s="1480"/>
      <c r="U16" s="1480"/>
      <c r="V16" s="1480"/>
      <c r="W16" s="1480"/>
      <c r="X16" s="1480"/>
      <c r="Y16" s="1480"/>
      <c r="Z16" s="1480"/>
      <c r="AA16" s="1480"/>
    </row>
    <row r="17" spans="1:27">
      <c r="A17" s="1481"/>
      <c r="B17" s="1479"/>
      <c r="C17" s="1480"/>
      <c r="D17" s="1480"/>
      <c r="E17" s="1480"/>
      <c r="F17" s="1480"/>
      <c r="G17" s="1480"/>
      <c r="H17" s="1480"/>
      <c r="I17" s="1480"/>
      <c r="J17" s="1480"/>
      <c r="K17" s="1480"/>
      <c r="L17" s="1480"/>
      <c r="M17" s="1480"/>
      <c r="N17" s="1480"/>
      <c r="O17" s="1480"/>
      <c r="P17" s="1480"/>
      <c r="Q17" s="1480"/>
      <c r="R17" s="1480"/>
      <c r="S17" s="1480"/>
      <c r="T17" s="1480"/>
      <c r="U17" s="1480"/>
      <c r="V17" s="1480"/>
      <c r="W17" s="1480"/>
      <c r="X17" s="1480"/>
      <c r="Y17" s="1480"/>
      <c r="Z17" s="1480"/>
      <c r="AA17" s="1480"/>
    </row>
    <row r="18" spans="1:27">
      <c r="A18" s="1481"/>
      <c r="B18" s="1479"/>
      <c r="C18" s="1480"/>
      <c r="D18" s="1480"/>
      <c r="E18" s="1480"/>
      <c r="F18" s="1480"/>
      <c r="G18" s="1480"/>
      <c r="H18" s="1480"/>
      <c r="I18" s="1480"/>
      <c r="J18" s="1480"/>
      <c r="K18" s="1480"/>
      <c r="L18" s="1480"/>
      <c r="M18" s="1480"/>
      <c r="N18" s="1480"/>
      <c r="O18" s="1480"/>
      <c r="P18" s="1480"/>
      <c r="Q18" s="1480"/>
      <c r="R18" s="1480"/>
      <c r="S18" s="1480"/>
      <c r="T18" s="1480"/>
      <c r="U18" s="1480"/>
      <c r="V18" s="1480"/>
      <c r="W18" s="1480"/>
      <c r="X18" s="1480"/>
      <c r="Y18" s="1480"/>
      <c r="Z18" s="1480"/>
      <c r="AA18" s="1480"/>
    </row>
    <row r="19" spans="1:27">
      <c r="A19" s="1481"/>
      <c r="B19" s="1479"/>
      <c r="C19" s="1480"/>
      <c r="D19" s="1480"/>
      <c r="E19" s="1480"/>
      <c r="F19" s="1480"/>
      <c r="G19" s="1480"/>
      <c r="H19" s="1480"/>
      <c r="I19" s="1480"/>
      <c r="J19" s="1480"/>
      <c r="K19" s="1480"/>
      <c r="L19" s="1480"/>
      <c r="M19" s="1480"/>
      <c r="N19" s="1480"/>
      <c r="O19" s="1480"/>
      <c r="P19" s="1480"/>
      <c r="Q19" s="1480"/>
      <c r="R19" s="1480"/>
      <c r="S19" s="1480"/>
      <c r="T19" s="1480"/>
      <c r="U19" s="1480"/>
      <c r="V19" s="1480"/>
      <c r="W19" s="1480"/>
      <c r="X19" s="1480"/>
      <c r="Y19" s="1480"/>
      <c r="Z19" s="1480"/>
      <c r="AA19" s="1480"/>
    </row>
    <row r="20" spans="1:27">
      <c r="A20" s="1481"/>
      <c r="B20" s="1479"/>
      <c r="C20" s="1480"/>
      <c r="D20" s="1480"/>
      <c r="E20" s="1480"/>
      <c r="F20" s="1480"/>
      <c r="G20" s="1480"/>
      <c r="H20" s="1480"/>
      <c r="I20" s="1480"/>
      <c r="J20" s="1480"/>
      <c r="K20" s="1480"/>
      <c r="L20" s="1480"/>
      <c r="M20" s="1480"/>
      <c r="N20" s="1480"/>
      <c r="O20" s="1480"/>
      <c r="P20" s="1480"/>
      <c r="Q20" s="1480"/>
      <c r="R20" s="1480"/>
      <c r="S20" s="1480"/>
      <c r="T20" s="1480"/>
      <c r="U20" s="1480"/>
      <c r="V20" s="1480"/>
      <c r="W20" s="1480"/>
      <c r="X20" s="1480"/>
      <c r="Y20" s="1480"/>
      <c r="Z20" s="1480"/>
      <c r="AA20" s="1480"/>
    </row>
    <row r="21" spans="1:27">
      <c r="A21" s="1482"/>
      <c r="B21" s="1479"/>
      <c r="C21" s="1480"/>
      <c r="D21" s="1480"/>
      <c r="E21" s="1480"/>
      <c r="F21" s="1480"/>
      <c r="G21" s="1480"/>
      <c r="H21" s="1480"/>
      <c r="I21" s="1480"/>
      <c r="J21" s="1480"/>
      <c r="K21" s="1480"/>
      <c r="L21" s="1480"/>
      <c r="M21" s="1480"/>
      <c r="N21" s="1480"/>
      <c r="O21" s="1480"/>
      <c r="P21" s="1480"/>
      <c r="Q21" s="1480"/>
      <c r="R21" s="1480"/>
      <c r="S21" s="1480"/>
      <c r="T21" s="1480"/>
      <c r="U21" s="1480"/>
      <c r="V21" s="1480"/>
      <c r="W21" s="1480"/>
      <c r="X21" s="1480"/>
      <c r="Y21" s="1480"/>
      <c r="Z21" s="1480"/>
      <c r="AA21" s="1480"/>
    </row>
    <row r="22" spans="1:27">
      <c r="A22" s="1483"/>
      <c r="B22" s="1479"/>
      <c r="C22" s="1480"/>
      <c r="D22" s="1480"/>
      <c r="E22" s="1480"/>
      <c r="F22" s="1480"/>
      <c r="G22" s="1480"/>
      <c r="H22" s="1480"/>
      <c r="I22" s="1480"/>
      <c r="J22" s="1480"/>
      <c r="K22" s="1480"/>
      <c r="L22" s="1480"/>
      <c r="M22" s="1480"/>
      <c r="N22" s="1480"/>
      <c r="O22" s="1480"/>
      <c r="P22" s="1480"/>
      <c r="Q22" s="1480"/>
      <c r="R22" s="1480"/>
      <c r="S22" s="1480"/>
      <c r="T22" s="1480"/>
      <c r="U22" s="1480"/>
      <c r="V22" s="1480"/>
      <c r="W22" s="1480"/>
      <c r="X22" s="1480"/>
      <c r="Y22" s="1480"/>
      <c r="Z22" s="1480"/>
      <c r="AA22" s="1480"/>
    </row>
    <row r="23" spans="1:27" ht="16.8" thickBot="1">
      <c r="A23" s="1441"/>
      <c r="B23" s="1484"/>
      <c r="C23" s="1485"/>
      <c r="D23" s="1485"/>
      <c r="E23" s="1485"/>
      <c r="F23" s="1485"/>
      <c r="G23" s="1485"/>
      <c r="H23" s="1485"/>
      <c r="I23" s="1485"/>
      <c r="J23" s="1485"/>
      <c r="K23" s="1485"/>
      <c r="L23" s="1485"/>
      <c r="M23" s="1485"/>
      <c r="N23" s="1485"/>
      <c r="O23" s="1485"/>
      <c r="P23" s="1485"/>
      <c r="Q23" s="1485"/>
      <c r="R23" s="1485"/>
      <c r="S23" s="1485"/>
      <c r="T23" s="1485"/>
      <c r="U23" s="1485"/>
      <c r="V23" s="1485"/>
      <c r="W23" s="1485"/>
      <c r="X23" s="1485"/>
      <c r="Y23" s="1485"/>
      <c r="Z23" s="1485"/>
      <c r="AA23" s="1485"/>
    </row>
    <row r="24" spans="1:27">
      <c r="A24" s="250" t="s">
        <v>1276</v>
      </c>
      <c r="B24" s="250" t="s">
        <v>1587</v>
      </c>
      <c r="C24" s="250"/>
      <c r="D24" s="250"/>
      <c r="E24" s="250"/>
      <c r="F24" s="250"/>
      <c r="G24" s="250" t="s">
        <v>1277</v>
      </c>
      <c r="H24" s="250"/>
      <c r="I24" s="250"/>
      <c r="J24" s="250"/>
      <c r="K24" s="250"/>
      <c r="L24" s="250"/>
      <c r="M24" s="250"/>
      <c r="N24" s="250" t="s">
        <v>1191</v>
      </c>
      <c r="O24" s="250"/>
      <c r="P24" s="250"/>
      <c r="Q24" s="250"/>
      <c r="R24" s="250"/>
      <c r="S24" s="250"/>
      <c r="T24" s="250" t="s">
        <v>1603</v>
      </c>
      <c r="U24" s="250"/>
      <c r="V24" s="250"/>
      <c r="W24" s="250"/>
      <c r="X24" s="250"/>
      <c r="Y24" s="250"/>
      <c r="Z24" s="250"/>
      <c r="AA24" s="250"/>
    </row>
    <row r="25" spans="1:27" ht="21" customHeight="1">
      <c r="A25" s="250" t="s">
        <v>1587</v>
      </c>
      <c r="B25" s="250" t="s">
        <v>1587</v>
      </c>
      <c r="C25" s="250"/>
      <c r="D25" s="250"/>
      <c r="E25" s="250"/>
      <c r="F25" s="250"/>
      <c r="G25" s="250"/>
      <c r="H25" s="250"/>
      <c r="I25" s="250"/>
      <c r="J25" s="250"/>
      <c r="K25" s="250"/>
      <c r="L25" s="250"/>
      <c r="M25" s="250"/>
      <c r="N25" s="250" t="s">
        <v>1193</v>
      </c>
      <c r="O25" s="250"/>
      <c r="P25" s="250"/>
      <c r="Q25" s="250"/>
      <c r="R25" s="250"/>
      <c r="S25" s="250"/>
      <c r="T25" s="250"/>
      <c r="U25" s="250"/>
      <c r="V25" s="250"/>
      <c r="W25" s="250"/>
      <c r="X25" s="250"/>
      <c r="Y25" s="250"/>
      <c r="Z25" s="250"/>
      <c r="AA25" s="250"/>
    </row>
    <row r="26" spans="1:27" ht="21" customHeight="1">
      <c r="B26" s="250"/>
      <c r="C26" s="250"/>
      <c r="D26" s="250"/>
      <c r="E26" s="250"/>
      <c r="F26" s="250"/>
      <c r="G26" s="250"/>
      <c r="H26" s="250"/>
      <c r="I26" s="250"/>
      <c r="J26" s="250"/>
      <c r="K26" s="250"/>
      <c r="L26" s="250"/>
      <c r="M26" s="250"/>
      <c r="N26" s="250"/>
      <c r="O26" s="250"/>
      <c r="P26" s="250"/>
      <c r="Q26" s="250"/>
      <c r="R26" s="250"/>
      <c r="S26" s="250"/>
      <c r="T26" s="250"/>
      <c r="U26" s="250"/>
      <c r="V26" s="250"/>
      <c r="W26" s="250"/>
      <c r="X26" s="250"/>
      <c r="Y26" s="250"/>
      <c r="Z26" s="250"/>
      <c r="AA26" s="1434" t="s">
        <v>1712</v>
      </c>
    </row>
    <row r="27" spans="1:27">
      <c r="A27" s="250" t="s">
        <v>1560</v>
      </c>
      <c r="B27" s="250"/>
      <c r="C27" s="250"/>
      <c r="D27" s="250"/>
      <c r="E27" s="250"/>
      <c r="F27" s="250"/>
      <c r="G27" s="250"/>
      <c r="H27" s="250"/>
      <c r="I27" s="250"/>
      <c r="J27" s="250"/>
      <c r="K27" s="250"/>
      <c r="L27" s="250"/>
      <c r="M27" s="250"/>
      <c r="N27" s="250"/>
      <c r="O27" s="250"/>
      <c r="P27" s="250"/>
      <c r="Q27" s="250"/>
      <c r="R27" s="250"/>
      <c r="S27" s="250"/>
      <c r="T27" s="250"/>
      <c r="U27" s="250"/>
      <c r="V27" s="250"/>
      <c r="W27" s="250"/>
      <c r="X27" s="250"/>
      <c r="Y27" s="250"/>
      <c r="Z27" s="250"/>
      <c r="AA27" s="250"/>
    </row>
    <row r="28" spans="1:27">
      <c r="A28" s="250" t="s">
        <v>1713</v>
      </c>
    </row>
  </sheetData>
  <sheetProtection formatCells="0" formatColumns="0" formatRows="0" insertRows="0" deleteRows="0" selectLockedCells="1"/>
  <mergeCells count="23">
    <mergeCell ref="V8:Y8"/>
    <mergeCell ref="R9:S9"/>
    <mergeCell ref="T9:U9"/>
    <mergeCell ref="V9:W9"/>
    <mergeCell ref="X9:Y9"/>
    <mergeCell ref="T10:U10"/>
    <mergeCell ref="X10:Y10"/>
    <mergeCell ref="N7:Q7"/>
    <mergeCell ref="R7:Y7"/>
    <mergeCell ref="Z7:AA7"/>
    <mergeCell ref="B8:D8"/>
    <mergeCell ref="E8:G8"/>
    <mergeCell ref="H8:J8"/>
    <mergeCell ref="K8:M8"/>
    <mergeCell ref="N8:O8"/>
    <mergeCell ref="P8:Q8"/>
    <mergeCell ref="R8:U8"/>
    <mergeCell ref="V1:W1"/>
    <mergeCell ref="X1:AA1"/>
    <mergeCell ref="V2:W2"/>
    <mergeCell ref="X2:AA2"/>
    <mergeCell ref="A4:AA4"/>
    <mergeCell ref="I6:R6"/>
  </mergeCells>
  <phoneticPr fontId="14" type="noConversion"/>
  <hyperlinks>
    <hyperlink ref="AB1" location="預告統計資料發布時間表!A1" display="回發布時間表" xr:uid="{5EC40C17-C25C-48E3-A60E-B7B4947D8477}"/>
  </hyperlinks>
  <printOptions horizontalCentered="1"/>
  <pageMargins left="0.59027777777777779" right="0.59027777777777779" top="0.74791666666666667" bottom="0.74791666666666667" header="0.51180555555555551" footer="0.51180555555555551"/>
  <pageSetup paperSize="9" scale="75" firstPageNumber="0"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4.9989318521683403E-2"/>
  </sheetPr>
  <dimension ref="A1:B36"/>
  <sheetViews>
    <sheetView topLeftCell="A13" workbookViewId="0">
      <selection activeCell="A27" sqref="A27"/>
    </sheetView>
  </sheetViews>
  <sheetFormatPr defaultRowHeight="16.2"/>
  <cols>
    <col min="1" max="1" width="93.6640625" customWidth="1"/>
  </cols>
  <sheetData>
    <row r="1" spans="1:2" ht="19.8">
      <c r="A1" s="41" t="s">
        <v>817</v>
      </c>
      <c r="B1" s="1" t="s">
        <v>14</v>
      </c>
    </row>
    <row r="2" spans="1:2" ht="19.8">
      <c r="A2" s="13" t="s">
        <v>503</v>
      </c>
    </row>
    <row r="3" spans="1:2" ht="19.8">
      <c r="A3" s="13" t="s">
        <v>216</v>
      </c>
    </row>
    <row r="4" spans="1:2" ht="19.8">
      <c r="A4" s="14" t="s">
        <v>3</v>
      </c>
    </row>
    <row r="5" spans="1:2" ht="19.8">
      <c r="A5" s="104" t="s">
        <v>818</v>
      </c>
    </row>
    <row r="6" spans="1:2" ht="19.8">
      <c r="A6" s="104" t="s">
        <v>819</v>
      </c>
    </row>
    <row r="7" spans="1:2" ht="19.8">
      <c r="A7" s="102" t="s">
        <v>810</v>
      </c>
    </row>
    <row r="8" spans="1:2" ht="19.8">
      <c r="A8" s="102" t="s">
        <v>811</v>
      </c>
    </row>
    <row r="9" spans="1:2" ht="19.8">
      <c r="A9" s="102" t="s">
        <v>812</v>
      </c>
    </row>
    <row r="10" spans="1:2" ht="19.8">
      <c r="A10" s="61" t="s">
        <v>4</v>
      </c>
    </row>
    <row r="11" spans="1:2" ht="19.8">
      <c r="A11" s="62" t="s">
        <v>529</v>
      </c>
    </row>
    <row r="12" spans="1:2" ht="99">
      <c r="A12" s="101" t="s">
        <v>795</v>
      </c>
    </row>
    <row r="13" spans="1:2" ht="19.8">
      <c r="A13" s="14" t="s">
        <v>6</v>
      </c>
    </row>
    <row r="14" spans="1:2" ht="99">
      <c r="A14" s="64" t="s">
        <v>723</v>
      </c>
    </row>
    <row r="15" spans="1:2" ht="19.8">
      <c r="A15" s="10" t="s">
        <v>175</v>
      </c>
    </row>
    <row r="16" spans="1:2" ht="19.8">
      <c r="A16" s="9" t="s">
        <v>7</v>
      </c>
    </row>
    <row r="17" spans="1:1" ht="39.6">
      <c r="A17" s="10" t="s">
        <v>176</v>
      </c>
    </row>
    <row r="18" spans="1:1" ht="39.6">
      <c r="A18" s="10" t="s">
        <v>177</v>
      </c>
    </row>
    <row r="19" spans="1:1" ht="19.8">
      <c r="A19" s="10" t="s">
        <v>178</v>
      </c>
    </row>
    <row r="20" spans="1:1" ht="19.8">
      <c r="A20" s="10" t="s">
        <v>218</v>
      </c>
    </row>
    <row r="21" spans="1:1" ht="19.8">
      <c r="A21" s="10" t="s">
        <v>179</v>
      </c>
    </row>
    <row r="22" spans="1:1" ht="19.8">
      <c r="A22" s="10" t="s">
        <v>180</v>
      </c>
    </row>
    <row r="23" spans="1:1" ht="19.8">
      <c r="A23" s="10" t="s">
        <v>181</v>
      </c>
    </row>
    <row r="24" spans="1:1" ht="19.8">
      <c r="A24" s="10" t="s">
        <v>184</v>
      </c>
    </row>
    <row r="25" spans="1:1" ht="19.8">
      <c r="A25" s="49" t="s">
        <v>217</v>
      </c>
    </row>
    <row r="26" spans="1:1" ht="19.8">
      <c r="A26" s="49" t="s">
        <v>122</v>
      </c>
    </row>
    <row r="27" spans="1:1" ht="19.8">
      <c r="A27" s="72" t="s">
        <v>881</v>
      </c>
    </row>
    <row r="28" spans="1:1" ht="19.8">
      <c r="A28" s="49" t="s">
        <v>9</v>
      </c>
    </row>
    <row r="29" spans="1:1" ht="19.8">
      <c r="A29" s="60" t="s">
        <v>10</v>
      </c>
    </row>
    <row r="30" spans="1:1" ht="39.6">
      <c r="A30" s="49" t="s">
        <v>741</v>
      </c>
    </row>
    <row r="31" spans="1:1" ht="39.6">
      <c r="A31" s="49" t="s">
        <v>730</v>
      </c>
    </row>
    <row r="32" spans="1:1" ht="19.8">
      <c r="A32" s="60" t="s">
        <v>11</v>
      </c>
    </row>
    <row r="33" spans="1:1" ht="39.6">
      <c r="A33" s="49" t="s">
        <v>523</v>
      </c>
    </row>
    <row r="34" spans="1:1" ht="19.8">
      <c r="A34" s="10" t="s">
        <v>38</v>
      </c>
    </row>
    <row r="35" spans="1:1" ht="39.6">
      <c r="A35" s="15" t="s">
        <v>13</v>
      </c>
    </row>
    <row r="36" spans="1:1" ht="20.399999999999999" thickBot="1">
      <c r="A36" s="16" t="s">
        <v>12</v>
      </c>
    </row>
  </sheetData>
  <phoneticPr fontId="14" type="noConversion"/>
  <hyperlinks>
    <hyperlink ref="B1" location="預告統計資料發布時間表!A1" display="回發布時間表" xr:uid="{00000000-0004-0000-0700-000000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4.9989318521683403E-2"/>
  </sheetPr>
  <dimension ref="A1:B35"/>
  <sheetViews>
    <sheetView topLeftCell="A13" workbookViewId="0">
      <selection activeCell="A26" sqref="A26"/>
    </sheetView>
  </sheetViews>
  <sheetFormatPr defaultRowHeight="16.2"/>
  <cols>
    <col min="1" max="1" width="93.6640625" customWidth="1"/>
  </cols>
  <sheetData>
    <row r="1" spans="1:2" ht="19.8">
      <c r="A1" s="41" t="s">
        <v>820</v>
      </c>
      <c r="B1" s="1" t="s">
        <v>14</v>
      </c>
    </row>
    <row r="2" spans="1:2" ht="19.8">
      <c r="A2" s="13" t="s">
        <v>503</v>
      </c>
    </row>
    <row r="3" spans="1:2" ht="19.8">
      <c r="A3" s="13" t="s">
        <v>219</v>
      </c>
    </row>
    <row r="4" spans="1:2" ht="19.8">
      <c r="A4" s="14" t="s">
        <v>3</v>
      </c>
    </row>
    <row r="5" spans="1:2" ht="19.8">
      <c r="A5" s="104" t="s">
        <v>818</v>
      </c>
    </row>
    <row r="6" spans="1:2" ht="19.8">
      <c r="A6" s="104" t="s">
        <v>819</v>
      </c>
    </row>
    <row r="7" spans="1:2" ht="19.8">
      <c r="A7" s="102" t="s">
        <v>810</v>
      </c>
    </row>
    <row r="8" spans="1:2" ht="19.8">
      <c r="A8" s="102" t="s">
        <v>811</v>
      </c>
    </row>
    <row r="9" spans="1:2" ht="19.8">
      <c r="A9" s="102" t="s">
        <v>812</v>
      </c>
    </row>
    <row r="10" spans="1:2" ht="19.8">
      <c r="A10" s="61" t="s">
        <v>4</v>
      </c>
    </row>
    <row r="11" spans="1:2" ht="19.8">
      <c r="A11" s="62" t="s">
        <v>529</v>
      </c>
    </row>
    <row r="12" spans="1:2" ht="99">
      <c r="A12" s="101" t="s">
        <v>795</v>
      </c>
    </row>
    <row r="13" spans="1:2" ht="19.8">
      <c r="A13" s="14" t="s">
        <v>6</v>
      </c>
    </row>
    <row r="14" spans="1:2" ht="99">
      <c r="A14" s="17" t="s">
        <v>724</v>
      </c>
    </row>
    <row r="15" spans="1:2" ht="19.8">
      <c r="A15" s="10" t="s">
        <v>175</v>
      </c>
    </row>
    <row r="16" spans="1:2" ht="19.8">
      <c r="A16" s="9" t="s">
        <v>7</v>
      </c>
    </row>
    <row r="17" spans="1:1" ht="39.6">
      <c r="A17" s="10" t="s">
        <v>220</v>
      </c>
    </row>
    <row r="18" spans="1:1" ht="59.4">
      <c r="A18" s="10" t="s">
        <v>221</v>
      </c>
    </row>
    <row r="19" spans="1:1" ht="19.8">
      <c r="A19" s="10" t="s">
        <v>222</v>
      </c>
    </row>
    <row r="20" spans="1:1" ht="19.8">
      <c r="A20" s="10" t="s">
        <v>223</v>
      </c>
    </row>
    <row r="21" spans="1:1" ht="19.8">
      <c r="A21" s="10" t="s">
        <v>224</v>
      </c>
    </row>
    <row r="22" spans="1:1" ht="19.8">
      <c r="A22" s="10" t="s">
        <v>225</v>
      </c>
    </row>
    <row r="23" spans="1:1" ht="19.8">
      <c r="A23" s="49" t="s">
        <v>184</v>
      </c>
    </row>
    <row r="24" spans="1:1" ht="19.8">
      <c r="A24" s="49" t="s">
        <v>217</v>
      </c>
    </row>
    <row r="25" spans="1:1" ht="19.8">
      <c r="A25" s="49" t="s">
        <v>122</v>
      </c>
    </row>
    <row r="26" spans="1:1" ht="19.8">
      <c r="A26" s="72" t="s">
        <v>881</v>
      </c>
    </row>
    <row r="27" spans="1:1" ht="19.8">
      <c r="A27" s="49" t="s">
        <v>9</v>
      </c>
    </row>
    <row r="28" spans="1:1" ht="19.8">
      <c r="A28" s="60" t="s">
        <v>10</v>
      </c>
    </row>
    <row r="29" spans="1:1" ht="39.6">
      <c r="A29" s="49" t="s">
        <v>741</v>
      </c>
    </row>
    <row r="30" spans="1:1" ht="39.6">
      <c r="A30" s="49" t="s">
        <v>730</v>
      </c>
    </row>
    <row r="31" spans="1:1" ht="19.8">
      <c r="A31" s="60" t="s">
        <v>11</v>
      </c>
    </row>
    <row r="32" spans="1:1" ht="39.6">
      <c r="A32" s="49" t="s">
        <v>201</v>
      </c>
    </row>
    <row r="33" spans="1:1" ht="19.8">
      <c r="A33" s="49" t="s">
        <v>38</v>
      </c>
    </row>
    <row r="34" spans="1:1" ht="39.6">
      <c r="A34" s="58" t="s">
        <v>13</v>
      </c>
    </row>
    <row r="35" spans="1:1" ht="20.399999999999999" thickBot="1">
      <c r="A35" s="59" t="s">
        <v>12</v>
      </c>
    </row>
  </sheetData>
  <phoneticPr fontId="14" type="noConversion"/>
  <hyperlinks>
    <hyperlink ref="B1" location="預告統計資料發布時間表!A1" display="回發布時間表" xr:uid="{00000000-0004-0000-08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72</vt:i4>
      </vt:variant>
      <vt:variant>
        <vt:lpstr>具名範圍</vt:lpstr>
      </vt:variant>
      <vt:variant>
        <vt:i4>41</vt:i4>
      </vt:variant>
    </vt:vector>
  </HeadingPairs>
  <TitlesOfParts>
    <vt:vector size="113" baseType="lpstr">
      <vt:lpstr>預告統計資料發布時間表</vt:lpstr>
      <vt:lpstr>公庫收支月報</vt:lpstr>
      <vt:lpstr>資源回收成果統計</vt:lpstr>
      <vt:lpstr>一般垃圾及廚餘清理狀況</vt:lpstr>
      <vt:lpstr>停車位概況-都市計畫區內路外</vt:lpstr>
      <vt:lpstr>停車位概況-都市計畫區外路外</vt:lpstr>
      <vt:lpstr>停車位概況-路邊停車位</vt:lpstr>
      <vt:lpstr>停車位概況-區內路外身心障礙者專用停車位</vt:lpstr>
      <vt:lpstr>停車位概況-區外路外身心障礙者專用停車位</vt:lpstr>
      <vt:lpstr>停車位概況-路邊身心障礙者專用停車位</vt:lpstr>
      <vt:lpstr>停車位概況-區內路外電動車專用停車位</vt:lpstr>
      <vt:lpstr>停車位概況-區外路外電動車專用停車位</vt:lpstr>
      <vt:lpstr>停車位概況-路邊電動車專用停車位</vt:lpstr>
      <vt:lpstr>獨居老人服務概況</vt:lpstr>
      <vt:lpstr>推行社區發展工作概況</vt:lpstr>
      <vt:lpstr>環保人員概況</vt:lpstr>
      <vt:lpstr>垃圾處理場(廠)及垃圾回收清除車輛統計</vt:lpstr>
      <vt:lpstr>環境保護預算概況</vt:lpstr>
      <vt:lpstr>環境保護決算概況</vt:lpstr>
      <vt:lpstr>治山防災整體治理工程</vt:lpstr>
      <vt:lpstr>辦理調解業務概況</vt:lpstr>
      <vt:lpstr>調解委員會組織概況</vt:lpstr>
      <vt:lpstr>辦理調解方式概況</vt:lpstr>
      <vt:lpstr>宗教財團法人概況</vt:lpstr>
      <vt:lpstr>寺廟登記概況</vt:lpstr>
      <vt:lpstr>教會（堂）概況</vt:lpstr>
      <vt:lpstr>宗教團體興辦公益慈善及社會教化事業概況</vt:lpstr>
      <vt:lpstr>公墓設施使用概況</vt:lpstr>
      <vt:lpstr>骨灰(骸)存放設施使用概況</vt:lpstr>
      <vt:lpstr>殯葬管理業務概況</vt:lpstr>
      <vt:lpstr>殯儀館設施概況</vt:lpstr>
      <vt:lpstr>火化場設施概況</vt:lpstr>
      <vt:lpstr>公共造產成果概況</vt:lpstr>
      <vt:lpstr>農路改善及維護工程</vt:lpstr>
      <vt:lpstr>都市計畫區域內公共工程實施數量</vt:lpstr>
      <vt:lpstr>都市計畫公共設施用地已取得面積</vt:lpstr>
      <vt:lpstr>都市計畫公共設施用地已闢建面積</vt:lpstr>
      <vt:lpstr>都市計畫區域內現有已開闢道路長度及面積暨橋梁座數、自行車道長度</vt:lpstr>
      <vt:lpstr>農耕土地面積</vt:lpstr>
      <vt:lpstr>有效農機使用證之農機數量</vt:lpstr>
      <vt:lpstr>天然災害水土保持設施損失情形</vt:lpstr>
      <vt:lpstr>漁業從業人數</vt:lpstr>
      <vt:lpstr>漁戶數及漁戶人口數</vt:lpstr>
      <vt:lpstr>11312公庫收支</vt:lpstr>
      <vt:lpstr>11401公庫收支</vt:lpstr>
      <vt:lpstr>11312資源回收</vt:lpstr>
      <vt:lpstr>11401資源回收</vt:lpstr>
      <vt:lpstr>11312垃圾廚餘</vt:lpstr>
      <vt:lpstr>11401垃圾廚餘</vt:lpstr>
      <vt:lpstr>113-4季-停車位-區內路外 </vt:lpstr>
      <vt:lpstr>113-4季-停車位-區外路外 </vt:lpstr>
      <vt:lpstr>113-4季-停車位-路邊停車位 </vt:lpstr>
      <vt:lpstr>113-4季-停車位-區內路外身心障礙者專用停車位</vt:lpstr>
      <vt:lpstr>113-4季-區外路外身心障礙者專用停車位</vt:lpstr>
      <vt:lpstr>113-4季-路邊身心障礙者專用停車位</vt:lpstr>
      <vt:lpstr>113-4季-區內路外電動車專用停車位</vt:lpstr>
      <vt:lpstr>113-4季-區外路外電動車專用停車位</vt:lpstr>
      <vt:lpstr>113-4季-路邊電動車專用停車位</vt:lpstr>
      <vt:lpstr>113-4季-獨居老人</vt:lpstr>
      <vt:lpstr>113下半年環保人員概況</vt:lpstr>
      <vt:lpstr>113下半年垃圾回收車輛</vt:lpstr>
      <vt:lpstr>113調解業務</vt:lpstr>
      <vt:lpstr>113調解組織</vt:lpstr>
      <vt:lpstr>113調解方式</vt:lpstr>
      <vt:lpstr>113都市計畫公共設施用地已取得面積</vt:lpstr>
      <vt:lpstr>113都市計畫公共設施用地已闢建面積</vt:lpstr>
      <vt:lpstr>113農耕土地</vt:lpstr>
      <vt:lpstr>113治山防災</vt:lpstr>
      <vt:lpstr>113天然災害</vt:lpstr>
      <vt:lpstr>113農路改善</vt:lpstr>
      <vt:lpstr>113已開闢道路橋樑車道</vt:lpstr>
      <vt:lpstr>113都市計畫區內公共工程實施數量</vt:lpstr>
      <vt:lpstr>公墓設施使用概況!OLE_LINK1</vt:lpstr>
      <vt:lpstr>'11312公庫收支'!Print_Area</vt:lpstr>
      <vt:lpstr>'11312垃圾廚餘'!Print_Area</vt:lpstr>
      <vt:lpstr>'11312資源回收'!Print_Area</vt:lpstr>
      <vt:lpstr>'113-4季-停車位-區內路外 '!Print_Area</vt:lpstr>
      <vt:lpstr>'113-4季-停車位-區內路外身心障礙者專用停車位'!Print_Area</vt:lpstr>
      <vt:lpstr>'113-4季-停車位-區外路外 '!Print_Area</vt:lpstr>
      <vt:lpstr>'113-4季-區外路外身心障礙者專用停車位'!Print_Area</vt:lpstr>
      <vt:lpstr>'113-4季-路邊身心障礙者專用停車位'!Print_Area</vt:lpstr>
      <vt:lpstr>'113-4季-獨居老人'!Print_Area</vt:lpstr>
      <vt:lpstr>'113下半年垃圾回收車輛'!Print_Area</vt:lpstr>
      <vt:lpstr>'113下半年環保人員概況'!Print_Area</vt:lpstr>
      <vt:lpstr>'113已開闢道路橋樑車道'!Print_Area</vt:lpstr>
      <vt:lpstr>'113天然災害'!Print_Area</vt:lpstr>
      <vt:lpstr>'113都市計畫公共設施用地已取得面積'!Print_Area</vt:lpstr>
      <vt:lpstr>'113都市計畫公共設施用地已闢建面積'!Print_Area</vt:lpstr>
      <vt:lpstr>'113都市計畫區內公共工程實施數量'!Print_Area</vt:lpstr>
      <vt:lpstr>'113調解業務'!Print_Area</vt:lpstr>
      <vt:lpstr>'11401公庫收支'!Print_Area</vt:lpstr>
      <vt:lpstr>'11401垃圾廚餘'!Print_Area</vt:lpstr>
      <vt:lpstr>'11401資源回收'!Print_Area</vt:lpstr>
      <vt:lpstr>公庫收支月報!Print_Area</vt:lpstr>
      <vt:lpstr>寺廟登記概況!Print_Area</vt:lpstr>
      <vt:lpstr>宗教財團法人概況!Print_Area</vt:lpstr>
      <vt:lpstr>宗教團體興辦公益慈善及社會教化事業概況!Print_Area</vt:lpstr>
      <vt:lpstr>'教會（堂）概況'!Print_Area</vt:lpstr>
      <vt:lpstr>調解委員會組織概況!Print_Area</vt:lpstr>
      <vt:lpstr>辦理調解業務概況!Print_Area</vt:lpstr>
      <vt:lpstr>'11312公庫收支'!Print_Titles</vt:lpstr>
      <vt:lpstr>'11401公庫收支'!Print_Titles</vt:lpstr>
      <vt:lpstr>'113-4季-停車位-區內路外 '!v</vt:lpstr>
      <vt:lpstr>'113-4季-停車位-區內路外身心障礙者專用停車位'!v</vt:lpstr>
      <vt:lpstr>'113-4季-停車位-區外路外 '!v</vt:lpstr>
      <vt:lpstr>'113-4季-區外路外身心障礙者專用停車位'!v</vt:lpstr>
      <vt:lpstr>'113-4季-路邊身心障礙者專用停車位'!v</vt:lpstr>
      <vt:lpstr>'113已開闢道路橋樑車道'!v</vt:lpstr>
      <vt:lpstr>'113都市計畫公共設施用地已取得面積'!v</vt:lpstr>
      <vt:lpstr>'113都市計畫公共設施用地已闢建面積'!v</vt:lpstr>
      <vt:lpstr>'113都市計畫區內公共工程實施數量'!v</vt:lpstr>
      <vt:lpstr>'113天然災害'!天然災害</vt:lpstr>
      <vt:lpstr>臺東縣卑南鄉公庫收支月報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鹿野鄉公所 11</cp:lastModifiedBy>
  <cp:lastPrinted>2024-11-21T02:38:35Z</cp:lastPrinted>
  <dcterms:created xsi:type="dcterms:W3CDTF">2013-06-27T07:16:06Z</dcterms:created>
  <dcterms:modified xsi:type="dcterms:W3CDTF">2025-02-20T08:35:07Z</dcterms:modified>
</cp:coreProperties>
</file>